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20715" windowHeight="9540" activeTab="1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/>
</workbook>
</file>

<file path=xl/sharedStrings.xml><?xml version="1.0" encoding="utf-8"?>
<sst xmlns="http://schemas.openxmlformats.org/spreadsheetml/2006/main" count="174" uniqueCount="159">
  <si>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</si>
  <si>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</si>
  <si>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</si>
  <si>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</si>
  <si>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</si>
  <si>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</si>
  <si>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</si>
  <si>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</si>
  <si>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</si>
  <si>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</si>
  <si>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</si>
  <si>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</si>
  <si>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</si>
  <si>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АО "Тываэнерго"</t>
  </si>
  <si>
    <t>Монолит (ООО)</t>
  </si>
  <si>
    <t>ПРОМЗАПЧАСТЬ (ООО)</t>
  </si>
  <si>
    <t>Поставка КТП</t>
  </si>
  <si>
    <t>Поставка запасных частей к выключателям</t>
  </si>
  <si>
    <t>Поставка запасных частей к разъединителям</t>
  </si>
  <si>
    <t>Поставка материалов строительных</t>
  </si>
  <si>
    <t>Поставка выключателей нагрузки</t>
  </si>
  <si>
    <t>Поставка хозяйственных материалов</t>
  </si>
  <si>
    <t>Поставка электро, пневмоинструмента</t>
  </si>
  <si>
    <t>Поставка линейных фарфоровых изоляторов</t>
  </si>
  <si>
    <t>Поставка изоляторов керамических опорных на напряжение свыше 1 кВ</t>
  </si>
  <si>
    <t>Поставка линейных подвесных стеклянных изоляторов на напряжение от 10 кВ до 500 кВ</t>
  </si>
  <si>
    <t>Поставка арматуры линейной</t>
  </si>
  <si>
    <t>Поставка разъединителей 6-20 кВ</t>
  </si>
  <si>
    <t>Поставка предохранителей</t>
  </si>
  <si>
    <t>Поставка ОПН-0.4 кВ, ОПН-6 кВ, ОПН-10 кВ, ОПН-20 кВ</t>
  </si>
  <si>
    <t>Поставка СИП на напряжение до 35 кВ</t>
  </si>
  <si>
    <t>Поставка металлооснастки ЛЭП</t>
  </si>
  <si>
    <t>Поставка приборов измерения электрических величин</t>
  </si>
  <si>
    <t>Поставка вводов 0.4-35 кВ</t>
  </si>
  <si>
    <t>Поставка деревянных непропитанных опор для ВЛ 0.4-20 кВ</t>
  </si>
  <si>
    <t>Поставка рубильников</t>
  </si>
  <si>
    <t>Поставка комплектующих к РЗА</t>
  </si>
  <si>
    <t>Поставка стоек СВ</t>
  </si>
  <si>
    <t>Поставка обмоток силовых трансформаторов</t>
  </si>
  <si>
    <t>Поставка муфт кабельных до 35 кВ</t>
  </si>
  <si>
    <t>Поставка механической коробки переключения передач к автомобилю ISUZU NQR75R</t>
  </si>
  <si>
    <t>Поставка запасных частей к автомобилям УАЗ</t>
  </si>
  <si>
    <t>Поставка ГСМ (бензин, дизтопливо) г. Кызыл</t>
  </si>
  <si>
    <t>Поставка ГСМ (бензин, дизтопливо) с. Балгазын</t>
  </si>
  <si>
    <t>Поставка ГСМ (бензин, дизтопливо) с. Самагалтай</t>
  </si>
  <si>
    <t>Поставка ГСМ (бензин, дизтопливо) с. Сарыг-Сеп</t>
  </si>
  <si>
    <t>Поставка ГСМ (бензин, дизтопливо) г. Ак-Довурак</t>
  </si>
  <si>
    <t>Поставка ГСМ (бензин, дизтопливо) г. Чадан</t>
  </si>
  <si>
    <t>Поставка ГСМ (бензин, дизтопливо) г. Шагонар</t>
  </si>
  <si>
    <t>Поставка ГСМ (бензин, дизтопливо) с. Хандагайты</t>
  </si>
  <si>
    <t>Поставка ГСМ (бензин, дизтопливо) с. Чаа-Холь</t>
  </si>
  <si>
    <t>Поставка ГСМ (бензин, дизтопливо) с. Бай-Хаак</t>
  </si>
  <si>
    <t>Поставка ГСМ (бензин, дизтопливо) г. Туран</t>
  </si>
  <si>
    <t>Поставка ГСМ (бензин, дизтопливо) с. Эрзин</t>
  </si>
  <si>
    <t>Техническое сопровождение программного комплекса "Аварийность"</t>
  </si>
  <si>
    <t>Поставка масел технических и охлаждающих жидклстей</t>
  </si>
  <si>
    <t>Поставка бензоинструмента</t>
  </si>
  <si>
    <t>Выполнение работ по технологичесскому и ценовому аудиту инвестиционной программы</t>
  </si>
  <si>
    <t>Выполнение работ по технологичесскому и ценовому аудиту отчетов по исполнению инвестиционной программы</t>
  </si>
  <si>
    <t>Оказание услуг по техническому осмотру</t>
  </si>
  <si>
    <t>Услуга оценщика</t>
  </si>
  <si>
    <t>Поставка бензиновых, дизельных генераторов</t>
  </si>
  <si>
    <t>Поставка знаков безопасности</t>
  </si>
  <si>
    <t>Оказание услуг по установке краноманипуляторной установки с канатной подвеской грузозахватного органа</t>
  </si>
  <si>
    <t>Утилизация отработанного оборудования (БСК)</t>
  </si>
  <si>
    <t>Поставка автошин</t>
  </si>
  <si>
    <t>Услуги по испытанию и поверке приборов</t>
  </si>
  <si>
    <t xml:space="preserve">Услуги по испытанию и поверке приборов </t>
  </si>
  <si>
    <t>Аренда канала связи</t>
  </si>
  <si>
    <t>1.9-05.488.17</t>
  </si>
  <si>
    <t>1.9-05.682.17</t>
  </si>
  <si>
    <t>1.9-05.503.17</t>
  </si>
  <si>
    <t>1.9-05.493.17</t>
  </si>
  <si>
    <t>1.9-05.605.17</t>
  </si>
  <si>
    <t>1.9-05.492.17</t>
  </si>
  <si>
    <t>1.9-05.604.17</t>
  </si>
  <si>
    <t>1.9.05-502.17</t>
  </si>
  <si>
    <t>1.9-05.519.17</t>
  </si>
  <si>
    <t>1.9-05.514.17</t>
  </si>
  <si>
    <t>1.9-05.652.17</t>
  </si>
  <si>
    <t>1.9-05.653.17</t>
  </si>
  <si>
    <t>1.9-05.634.17</t>
  </si>
  <si>
    <t>1.9-05.636.17</t>
  </si>
  <si>
    <t>1.9-05.509.17</t>
  </si>
  <si>
    <t>1.9-05.631.17</t>
  </si>
  <si>
    <t>1.9-05.677.17</t>
  </si>
  <si>
    <t>1.9-05.638.17</t>
  </si>
  <si>
    <t>1.9-05.654.17</t>
  </si>
  <si>
    <t>1.9-05.633.17</t>
  </si>
  <si>
    <t>1.9-05.667.17</t>
  </si>
  <si>
    <t>1.9-05.678.17</t>
  </si>
  <si>
    <t>1.9-05.600.17</t>
  </si>
  <si>
    <t>1.9-05.606.17</t>
  </si>
  <si>
    <t>1.9-05.663.17</t>
  </si>
  <si>
    <t>1.9-05.670.17</t>
  </si>
  <si>
    <t>1.9-05.608.17</t>
  </si>
  <si>
    <t>1.9-05.629.17</t>
  </si>
  <si>
    <t>1.9-05.516.17</t>
  </si>
  <si>
    <t>1.9.05-681.17</t>
  </si>
  <si>
    <t>1.9-05.651.17</t>
  </si>
  <si>
    <t>1.9-05.645.17</t>
  </si>
  <si>
    <t>1.9-05.658.17</t>
  </si>
  <si>
    <t>1.9-05.639.17</t>
  </si>
  <si>
    <t>1.9-05.609.17</t>
  </si>
  <si>
    <t>1.9-05.494.17</t>
  </si>
  <si>
    <t>1.9-05.434.17</t>
  </si>
  <si>
    <t>1.9-05.515.17</t>
  </si>
  <si>
    <t>1.9-05.498.17</t>
  </si>
  <si>
    <t>1.9-05.513.17</t>
  </si>
  <si>
    <t>1.9-05.512.17</t>
  </si>
  <si>
    <t>1.9-05.491.17</t>
  </si>
  <si>
    <t>1.9-05.630.17</t>
  </si>
  <si>
    <t>1.9-05.646.17</t>
  </si>
  <si>
    <t>1.9-05.496.17</t>
  </si>
  <si>
    <t>1.9-05.662.17</t>
  </si>
  <si>
    <t>1.9-05.657.17</t>
  </si>
  <si>
    <t>1.9-05.679.17</t>
  </si>
  <si>
    <t>1.9-05.668.17</t>
  </si>
  <si>
    <t>1.9-05.685.17</t>
  </si>
  <si>
    <t xml:space="preserve">1.9-05.655.17 </t>
  </si>
  <si>
    <t>Энергосоюз (ООО)</t>
  </si>
  <si>
    <t>УЭТМ-Монтаж (ООО)</t>
  </si>
  <si>
    <t>ЭНЕРГОПРОМ (ООО)</t>
  </si>
  <si>
    <t>Южноуральская изоляторная компания (ООО)</t>
  </si>
  <si>
    <t>Энергосервис-Пермь (ООО)</t>
  </si>
  <si>
    <t>ЮМЭК ГРУПП (ООО)</t>
  </si>
  <si>
    <t>КРОМЭКС ПЛЮС (ЗАО)</t>
  </si>
  <si>
    <t>Завод энергозащитных устройств (АО)</t>
  </si>
  <si>
    <t>Камский кабель (ООО)</t>
  </si>
  <si>
    <t>Электроприбор (ОАО)</t>
  </si>
  <si>
    <t>ЗЭТО ЭНКО (ООО)</t>
  </si>
  <si>
    <t>Балгазынское специализированное лесохозяйственное учреждение (АУ)</t>
  </si>
  <si>
    <t>ТД Опытный завод энергооборудования (ООО)</t>
  </si>
  <si>
    <t>КАБЕЛЬНАЯ АРМАТУРА (ООО)</t>
  </si>
  <si>
    <t>Трак Сервис (ООО)</t>
  </si>
  <si>
    <t>Фатеева Оксана Александровна (ИП)</t>
  </si>
  <si>
    <t>Стребкова Л.В. (ИП)</t>
  </si>
  <si>
    <t>Дупшун В.М. (ИП)</t>
  </si>
  <si>
    <t>КУРАЖ (ООО)</t>
  </si>
  <si>
    <t>МДК 288 (ООО)</t>
  </si>
  <si>
    <t>Прудникова О.В. (ИП)</t>
  </si>
  <si>
    <t>Ондар Т.Л. (ИП ГК(Ф)Х)</t>
  </si>
  <si>
    <t>Соян Ш.Ш. (ИП)</t>
  </si>
  <si>
    <t>Ынаалай Р.Ю. (ИП)</t>
  </si>
  <si>
    <t>НПЦ Приоритет (ООО)</t>
  </si>
  <si>
    <t>Центр смазок (ООО)</t>
  </si>
  <si>
    <t>Шестаков Сергей Валерьевич (ИП)</t>
  </si>
  <si>
    <t>ЮгЭнергоИнжиниринг (ООО)</t>
  </si>
  <si>
    <t>ТЕХСЕРВИС (ООО)</t>
  </si>
  <si>
    <t>Центр оценки Аверс (ООО)</t>
  </si>
  <si>
    <t>МЕГАВАТТ (ООО)</t>
  </si>
  <si>
    <t>ГАСЗНАК (ООО)</t>
  </si>
  <si>
    <t>ТЭС-КРАН (ООО)</t>
  </si>
  <si>
    <t>Прогресс (ООО)</t>
  </si>
  <si>
    <t>Компания Альком (ООО)</t>
  </si>
  <si>
    <t>Красноярский ЦСМ (ФБУ) Минусинский МО</t>
  </si>
  <si>
    <t>Красноярский ЦСМ (ФБУ)</t>
  </si>
  <si>
    <t>ВымпелКом (ПАО)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</si>
  <si>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 xml:space="preserve">декабрь </t>
    </r>
    <r>
      <rPr>
        <b/>
        <u val="single"/>
        <sz val="11"/>
        <color indexed="8"/>
        <rFont val="Times New Roman"/>
        <family val="1"/>
      </rPr>
      <t>2017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</si>
</sst>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  <numFmt numFmtId="168" formatCode="#,##0.00&quot;р.&quot;"/>
    <numFmt numFmtId="169" formatCode=";;;"/>
    <numFmt numFmtId="170" formatCode="mmm/yyyy"/>
    <numFmt numFmtId="171" formatCode="#,##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33" borderId="13" xfId="0" applyFont="1" applyFill="1" applyBorder="1" applyAlignment="1">
      <alignment/>
    </xf>
    <xf numFmtId="0" fontId="49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7" fillId="0" borderId="0" xfId="0" applyFont="1" applyAlignment="1">
      <alignment horizontal="center" wrapTex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Fill="1" applyBorder="1" applyAlignment="1">
      <alignment wrapText="1"/>
    </xf>
    <xf numFmtId="4" fontId="48" fillId="0" borderId="12" xfId="0" applyNumberFormat="1" applyFont="1" applyBorder="1" applyAlignment="1">
      <alignment horizontal="center"/>
    </xf>
    <xf numFmtId="0" fontId="48" fillId="0" borderId="12" xfId="0" applyFont="1" applyFill="1" applyBorder="1" applyAlignment="1">
      <alignment horizont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wrapText="1"/>
    </xf>
    <xf numFmtId="0" fontId="48" fillId="0" borderId="15" xfId="0" applyFont="1" applyFill="1" applyBorder="1" applyAlignment="1">
      <alignment wrapText="1"/>
    </xf>
    <xf numFmtId="0" fontId="48" fillId="0" borderId="16" xfId="0" applyFont="1" applyFill="1" applyBorder="1" applyAlignment="1">
      <alignment horizontal="center" wrapText="1"/>
    </xf>
    <xf numFmtId="4" fontId="48" fillId="0" borderId="16" xfId="0" applyNumberFormat="1" applyFont="1" applyFill="1" applyBorder="1" applyAlignment="1">
      <alignment horizontal="center" wrapText="1"/>
    </xf>
    <xf numFmtId="0" fontId="50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166" fontId="49" fillId="33" borderId="14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" fontId="51" fillId="0" borderId="0" xfId="0" applyNumberFormat="1" applyFont="1" applyAlignment="1">
      <alignment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167" fontId="52" fillId="34" borderId="12" xfId="0" applyNumberFormat="1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14" fontId="52" fillId="34" borderId="12" xfId="0" applyNumberFormat="1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left" vertical="center" wrapText="1"/>
    </xf>
    <xf numFmtId="0" fontId="48" fillId="34" borderId="12" xfId="0" applyFont="1" applyFill="1" applyBorder="1" applyAlignment="1">
      <alignment horizontal="center"/>
    </xf>
    <xf numFmtId="14" fontId="52" fillId="0" borderId="12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/>
    </xf>
    <xf numFmtId="0" fontId="52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left" wrapText="1"/>
    </xf>
    <xf numFmtId="0" fontId="52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2" fillId="0" borderId="17" xfId="0" applyFont="1" applyBorder="1" applyAlignment="1">
      <alignment horizontal="center" vertical="center"/>
    </xf>
    <xf numFmtId="0" fontId="52" fillId="34" borderId="17" xfId="0" applyFont="1" applyFill="1" applyBorder="1" applyAlignment="1">
      <alignment horizontal="center" vertical="center"/>
    </xf>
    <xf numFmtId="0" fontId="52" fillId="0" borderId="12" xfId="0" applyFont="1" applyBorder="1" applyAlignment="1">
      <alignment/>
    </xf>
    <xf numFmtId="0" fontId="52" fillId="0" borderId="12" xfId="0" applyFont="1" applyBorder="1" applyAlignment="1">
      <alignment horizont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51" fillId="0" borderId="0" xfId="0" applyNumberFormat="1" applyFont="1" applyAlignment="1">
      <alignment horizontal="center"/>
    </xf>
    <xf numFmtId="0" fontId="47" fillId="0" borderId="0" xfId="0" applyFont="1" applyAlignment="1">
      <alignment horizontal="center" wrapText="1"/>
    </xf>
    <xf numFmtId="0" fontId="0" fillId="34" borderId="0" xfId="0" applyFill="1" applyAlignment="1">
      <alignment/>
    </xf>
    <xf numFmtId="166" fontId="52" fillId="34" borderId="12" xfId="0" applyNumberFormat="1" applyFont="1" applyFill="1" applyBorder="1" applyAlignment="1">
      <alignment horizontal="center" vertical="center" wrapText="1"/>
    </xf>
    <xf numFmtId="0" fontId="51" fillId="34" borderId="0" xfId="0" applyFont="1" applyFill="1" applyAlignment="1">
      <alignment/>
    </xf>
    <xf numFmtId="0" fontId="51" fillId="34" borderId="0" xfId="0" applyFont="1" applyFill="1" applyAlignment="1">
      <alignment horizontal="center"/>
    </xf>
    <xf numFmtId="171" fontId="0" fillId="34" borderId="0" xfId="0" applyNumberFormat="1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" vertical="center"/>
    </xf>
    <xf numFmtId="166" fontId="52" fillId="34" borderId="12" xfId="0" applyNumberFormat="1" applyFont="1" applyFill="1" applyBorder="1" applyAlignment="1">
      <alignment horizontal="center"/>
    </xf>
    <xf numFmtId="166" fontId="0" fillId="34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numFmt numFmtId="16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7" customWidth="1"/>
  </cols>
  <sheetData>
    <row r="1" spans="1:3" ht="35.25" customHeight="1">
      <c r="A1" s="46" t="s">
        <v>13</v>
      </c>
      <c r="B1" s="46"/>
      <c r="C1" s="46"/>
    </row>
    <row r="2" spans="1:3" ht="15.75" thickBot="1">
      <c r="A2" s="1" t="s">
        <v>158</v>
      </c>
      <c r="B2" s="8"/>
      <c r="C2" s="8"/>
    </row>
    <row r="3" spans="1:3" ht="30">
      <c r="A3" s="2"/>
      <c r="B3" s="2" t="s">
        <v>0</v>
      </c>
      <c r="C3" s="3" t="s">
        <v>1</v>
      </c>
    </row>
    <row r="4" spans="1:3" ht="15">
      <c r="A4" s="9" t="s">
        <v>5</v>
      </c>
      <c r="B4" s="4">
        <v>10</v>
      </c>
      <c r="C4" s="13">
        <v>12191.65</v>
      </c>
    </row>
    <row r="5" spans="1:3" ht="30">
      <c r="A5" s="10" t="s">
        <v>2</v>
      </c>
      <c r="B5" s="31"/>
      <c r="C5" s="11"/>
    </row>
    <row r="6" spans="1:3" ht="46.5" customHeight="1">
      <c r="A6" s="10" t="s">
        <v>3</v>
      </c>
      <c r="B6" s="12"/>
      <c r="C6" s="14"/>
    </row>
    <row r="7" spans="1:3" ht="30">
      <c r="A7" s="15" t="s">
        <v>12</v>
      </c>
      <c r="B7" s="16">
        <v>43</v>
      </c>
      <c r="C7" s="17">
        <v>32468.67</v>
      </c>
    </row>
    <row r="8" spans="1:3" ht="16.5" thickBot="1">
      <c r="A8" s="5" t="s">
        <v>4</v>
      </c>
      <c r="B8" s="6">
        <f>SUM(B4:B7)</f>
        <v>53</v>
      </c>
      <c r="C8" s="21">
        <f>SUM(C4:C7)</f>
        <v>44660.32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6"/>
  <sheetViews>
    <sheetView tabSelected="1" zoomScale="85" zoomScaleNormal="85" zoomScalePageLayoutView="0" workbookViewId="0" topLeftCell="A40">
      <selection activeCell="D69" sqref="D69"/>
    </sheetView>
  </sheetViews>
  <sheetFormatPr defaultColWidth="9.140625" defaultRowHeight="15"/>
  <cols>
    <col min="1" max="1" width="10.7109375" style="0" customWidth="1"/>
    <col min="2" max="2" width="16.140625" style="23" customWidth="1"/>
    <col min="3" max="3" width="22.8515625" style="0" customWidth="1"/>
    <col min="4" max="4" width="57.7109375" style="24" customWidth="1"/>
    <col min="5" max="5" width="31.7109375" style="24" customWidth="1"/>
    <col min="6" max="6" width="17.8515625" style="47" customWidth="1"/>
    <col min="7" max="7" width="12.00390625" style="47" bestFit="1" customWidth="1"/>
    <col min="8" max="8" width="9.140625" style="47" customWidth="1"/>
    <col min="9" max="9" width="13.140625" style="0" customWidth="1"/>
    <col min="10" max="10" width="14.57421875" style="0" customWidth="1"/>
  </cols>
  <sheetData>
    <row r="2" spans="1:7" ht="49.5">
      <c r="A2" s="18" t="s">
        <v>6</v>
      </c>
      <c r="B2" s="19" t="s">
        <v>7</v>
      </c>
      <c r="C2" s="20" t="s">
        <v>8</v>
      </c>
      <c r="D2" s="20" t="s">
        <v>9</v>
      </c>
      <c r="E2" s="20" t="s">
        <v>10</v>
      </c>
      <c r="F2" s="20" t="s">
        <v>11</v>
      </c>
      <c r="G2" s="26"/>
    </row>
    <row r="3" spans="1:10" s="22" customFormat="1" ht="31.5" customHeight="1">
      <c r="A3" s="39">
        <v>1</v>
      </c>
      <c r="B3" s="27">
        <v>43074</v>
      </c>
      <c r="C3" s="28" t="s">
        <v>69</v>
      </c>
      <c r="D3" s="30" t="s">
        <v>16</v>
      </c>
      <c r="E3" s="28" t="s">
        <v>120</v>
      </c>
      <c r="F3" s="48">
        <v>2282.3855</v>
      </c>
      <c r="G3" s="49"/>
      <c r="H3" s="50"/>
      <c r="I3" s="25"/>
      <c r="J3" s="45"/>
    </row>
    <row r="4" spans="1:10" s="22" customFormat="1" ht="33.75" customHeight="1">
      <c r="A4" s="39">
        <v>2</v>
      </c>
      <c r="B4" s="27">
        <v>43097</v>
      </c>
      <c r="C4" s="28" t="s">
        <v>70</v>
      </c>
      <c r="D4" s="30" t="s">
        <v>17</v>
      </c>
      <c r="E4" s="28" t="s">
        <v>121</v>
      </c>
      <c r="F4" s="48">
        <v>817.3742</v>
      </c>
      <c r="G4" s="49"/>
      <c r="H4" s="50"/>
      <c r="I4" s="25"/>
      <c r="J4" s="45"/>
    </row>
    <row r="5" spans="1:10" s="22" customFormat="1" ht="27" customHeight="1">
      <c r="A5" s="39">
        <v>3</v>
      </c>
      <c r="B5" s="27">
        <v>43080</v>
      </c>
      <c r="C5" s="28" t="s">
        <v>71</v>
      </c>
      <c r="D5" s="30" t="s">
        <v>18</v>
      </c>
      <c r="E5" s="28" t="s">
        <v>122</v>
      </c>
      <c r="F5" s="48">
        <v>123.90589999999999</v>
      </c>
      <c r="G5" s="49"/>
      <c r="H5" s="50"/>
      <c r="I5" s="25"/>
      <c r="J5" s="45"/>
    </row>
    <row r="6" spans="1:10" s="22" customFormat="1" ht="27" customHeight="1">
      <c r="A6" s="39">
        <v>4</v>
      </c>
      <c r="B6" s="29">
        <v>43075</v>
      </c>
      <c r="C6" s="28" t="s">
        <v>72</v>
      </c>
      <c r="D6" s="30" t="s">
        <v>19</v>
      </c>
      <c r="E6" s="28" t="s">
        <v>15</v>
      </c>
      <c r="F6" s="48">
        <v>845.2965399999999</v>
      </c>
      <c r="G6" s="49"/>
      <c r="H6" s="50"/>
      <c r="I6" s="25"/>
      <c r="J6" s="45"/>
    </row>
    <row r="7" spans="1:10" ht="15.75">
      <c r="A7" s="38">
        <v>5</v>
      </c>
      <c r="B7" s="32">
        <v>43087</v>
      </c>
      <c r="C7" s="33" t="s">
        <v>73</v>
      </c>
      <c r="D7" s="35" t="s">
        <v>20</v>
      </c>
      <c r="E7" s="41" t="s">
        <v>15</v>
      </c>
      <c r="F7" s="48">
        <v>277.5183</v>
      </c>
      <c r="G7" s="51"/>
      <c r="H7" s="52"/>
      <c r="J7" s="43"/>
    </row>
    <row r="8" spans="1:10" ht="15.75">
      <c r="A8" s="38">
        <v>6</v>
      </c>
      <c r="B8" s="32">
        <v>43075</v>
      </c>
      <c r="C8" s="33" t="s">
        <v>74</v>
      </c>
      <c r="D8" s="35" t="s">
        <v>21</v>
      </c>
      <c r="E8" s="41" t="s">
        <v>15</v>
      </c>
      <c r="F8" s="48">
        <v>98.15948</v>
      </c>
      <c r="H8" s="52"/>
      <c r="J8" s="43"/>
    </row>
    <row r="9" spans="1:10" ht="15.75">
      <c r="A9" s="38">
        <v>7</v>
      </c>
      <c r="B9" s="32">
        <v>43087</v>
      </c>
      <c r="C9" s="33" t="s">
        <v>75</v>
      </c>
      <c r="D9" s="35" t="s">
        <v>22</v>
      </c>
      <c r="E9" s="41" t="s">
        <v>15</v>
      </c>
      <c r="F9" s="48">
        <v>90.44936</v>
      </c>
      <c r="H9" s="52"/>
      <c r="J9" s="43"/>
    </row>
    <row r="10" spans="1:10" ht="31.5">
      <c r="A10" s="38">
        <v>8</v>
      </c>
      <c r="B10" s="32">
        <v>43080</v>
      </c>
      <c r="C10" s="33" t="s">
        <v>76</v>
      </c>
      <c r="D10" s="35" t="s">
        <v>23</v>
      </c>
      <c r="E10" s="41" t="s">
        <v>123</v>
      </c>
      <c r="F10" s="48">
        <v>120.80839999999999</v>
      </c>
      <c r="H10" s="52"/>
      <c r="J10" s="43"/>
    </row>
    <row r="11" spans="1:10" ht="31.5">
      <c r="A11" s="38">
        <v>9</v>
      </c>
      <c r="B11" s="32">
        <v>43083</v>
      </c>
      <c r="C11" s="33" t="s">
        <v>77</v>
      </c>
      <c r="D11" s="35" t="s">
        <v>24</v>
      </c>
      <c r="E11" s="41" t="s">
        <v>124</v>
      </c>
      <c r="F11" s="48">
        <v>178.5399</v>
      </c>
      <c r="H11" s="52"/>
      <c r="J11" s="43"/>
    </row>
    <row r="12" spans="1:10" s="37" customFormat="1" ht="31.5">
      <c r="A12" s="38">
        <v>10</v>
      </c>
      <c r="B12" s="32">
        <v>43083</v>
      </c>
      <c r="C12" s="34" t="s">
        <v>78</v>
      </c>
      <c r="D12" s="36" t="s">
        <v>25</v>
      </c>
      <c r="E12" s="42" t="s">
        <v>125</v>
      </c>
      <c r="F12" s="48">
        <v>110.90465999999999</v>
      </c>
      <c r="G12" s="53"/>
      <c r="H12" s="54"/>
      <c r="J12" s="44"/>
    </row>
    <row r="13" spans="1:10" ht="15.75">
      <c r="A13" s="38">
        <v>11</v>
      </c>
      <c r="B13" s="32">
        <v>43094</v>
      </c>
      <c r="C13" s="40" t="s">
        <v>79</v>
      </c>
      <c r="D13" s="35" t="s">
        <v>26</v>
      </c>
      <c r="E13" s="41" t="s">
        <v>126</v>
      </c>
      <c r="F13" s="55">
        <v>83.42482</v>
      </c>
      <c r="H13" s="52"/>
      <c r="J13" s="43"/>
    </row>
    <row r="14" spans="1:10" ht="15.75">
      <c r="A14" s="38">
        <v>12</v>
      </c>
      <c r="B14" s="32">
        <v>43094</v>
      </c>
      <c r="C14" s="40" t="s">
        <v>119</v>
      </c>
      <c r="D14" s="35" t="s">
        <v>27</v>
      </c>
      <c r="E14" s="41" t="s">
        <v>126</v>
      </c>
      <c r="F14" s="55">
        <v>230.7136</v>
      </c>
      <c r="H14" s="52"/>
      <c r="J14" s="43"/>
    </row>
    <row r="15" spans="1:10" ht="15.75">
      <c r="A15" s="38">
        <v>13</v>
      </c>
      <c r="B15" s="32">
        <v>43094</v>
      </c>
      <c r="C15" s="40" t="s">
        <v>80</v>
      </c>
      <c r="D15" s="35" t="s">
        <v>28</v>
      </c>
      <c r="E15" s="41" t="s">
        <v>126</v>
      </c>
      <c r="F15" s="55">
        <v>115.5102</v>
      </c>
      <c r="H15" s="52"/>
      <c r="J15" s="43"/>
    </row>
    <row r="16" spans="1:10" ht="31.5">
      <c r="A16" s="38">
        <v>14</v>
      </c>
      <c r="B16" s="32">
        <v>43089</v>
      </c>
      <c r="C16" s="40" t="s">
        <v>81</v>
      </c>
      <c r="D16" s="35" t="s">
        <v>29</v>
      </c>
      <c r="E16" s="41" t="s">
        <v>127</v>
      </c>
      <c r="F16" s="55">
        <v>83.80359999999999</v>
      </c>
      <c r="H16" s="52"/>
      <c r="J16" s="43"/>
    </row>
    <row r="17" spans="1:10" ht="15.75">
      <c r="A17" s="38">
        <v>15</v>
      </c>
      <c r="B17" s="32">
        <v>43090</v>
      </c>
      <c r="C17" s="40" t="s">
        <v>82</v>
      </c>
      <c r="D17" s="35" t="s">
        <v>30</v>
      </c>
      <c r="E17" s="41" t="s">
        <v>128</v>
      </c>
      <c r="F17" s="55">
        <v>5923.33922</v>
      </c>
      <c r="H17" s="52"/>
      <c r="J17" s="43"/>
    </row>
    <row r="18" spans="1:10" ht="15.75">
      <c r="A18" s="38">
        <v>16</v>
      </c>
      <c r="B18" s="32">
        <v>43089</v>
      </c>
      <c r="C18" s="40" t="s">
        <v>83</v>
      </c>
      <c r="D18" s="35" t="s">
        <v>31</v>
      </c>
      <c r="E18" s="41" t="s">
        <v>14</v>
      </c>
      <c r="F18" s="55">
        <v>488.35244</v>
      </c>
      <c r="H18" s="52"/>
      <c r="J18" s="43"/>
    </row>
    <row r="19" spans="1:10" ht="15.75">
      <c r="A19" s="38">
        <v>17</v>
      </c>
      <c r="B19" s="32">
        <v>43089</v>
      </c>
      <c r="C19" s="40" t="s">
        <v>84</v>
      </c>
      <c r="D19" s="35" t="s">
        <v>32</v>
      </c>
      <c r="E19" s="41" t="s">
        <v>129</v>
      </c>
      <c r="F19" s="55">
        <v>175.58517999999998</v>
      </c>
      <c r="H19" s="52"/>
      <c r="J19" s="43"/>
    </row>
    <row r="20" spans="1:10" ht="15.75">
      <c r="A20" s="38">
        <v>18</v>
      </c>
      <c r="B20" s="32">
        <v>43096</v>
      </c>
      <c r="C20" s="40" t="s">
        <v>85</v>
      </c>
      <c r="D20" s="35" t="s">
        <v>33</v>
      </c>
      <c r="E20" s="41" t="s">
        <v>130</v>
      </c>
      <c r="F20" s="55">
        <v>150.95032</v>
      </c>
      <c r="H20" s="52"/>
      <c r="J20" s="43"/>
    </row>
    <row r="21" spans="1:10" ht="63">
      <c r="A21" s="38">
        <v>19</v>
      </c>
      <c r="B21" s="32">
        <v>43090</v>
      </c>
      <c r="C21" s="40" t="s">
        <v>86</v>
      </c>
      <c r="D21" s="35" t="s">
        <v>34</v>
      </c>
      <c r="E21" s="41" t="s">
        <v>131</v>
      </c>
      <c r="F21" s="55">
        <v>4172.761</v>
      </c>
      <c r="H21" s="52"/>
      <c r="J21" s="43"/>
    </row>
    <row r="22" spans="1:10" ht="15.75">
      <c r="A22" s="38">
        <v>20</v>
      </c>
      <c r="B22" s="32">
        <v>43094</v>
      </c>
      <c r="C22" s="40" t="s">
        <v>87</v>
      </c>
      <c r="D22" s="35" t="s">
        <v>35</v>
      </c>
      <c r="E22" s="41" t="s">
        <v>126</v>
      </c>
      <c r="F22" s="55">
        <v>154.98356</v>
      </c>
      <c r="H22" s="52"/>
      <c r="J22" s="43"/>
    </row>
    <row r="23" spans="1:10" ht="31.5">
      <c r="A23" s="38">
        <v>21</v>
      </c>
      <c r="B23" s="32">
        <v>43089</v>
      </c>
      <c r="C23" s="40" t="s">
        <v>88</v>
      </c>
      <c r="D23" s="35" t="s">
        <v>36</v>
      </c>
      <c r="E23" s="41" t="s">
        <v>132</v>
      </c>
      <c r="F23" s="55">
        <v>141.23184</v>
      </c>
      <c r="H23" s="52"/>
      <c r="J23" s="43"/>
    </row>
    <row r="24" spans="1:10" ht="15.75">
      <c r="A24" s="38">
        <v>22</v>
      </c>
      <c r="B24" s="32">
        <v>43096</v>
      </c>
      <c r="C24" s="40" t="s">
        <v>89</v>
      </c>
      <c r="D24" s="35" t="s">
        <v>37</v>
      </c>
      <c r="E24" s="41" t="s">
        <v>14</v>
      </c>
      <c r="F24" s="55">
        <v>403.65439999999995</v>
      </c>
      <c r="H24" s="52"/>
      <c r="J24" s="43"/>
    </row>
    <row r="25" spans="1:10" ht="15.75">
      <c r="A25" s="38">
        <v>23</v>
      </c>
      <c r="B25" s="32">
        <v>43096</v>
      </c>
      <c r="C25" s="40" t="s">
        <v>90</v>
      </c>
      <c r="D25" s="35" t="s">
        <v>38</v>
      </c>
      <c r="E25" s="41" t="s">
        <v>130</v>
      </c>
      <c r="F25" s="55">
        <v>972.2031799999999</v>
      </c>
      <c r="H25" s="52"/>
      <c r="J25" s="43"/>
    </row>
    <row r="26" spans="1:10" ht="31.5">
      <c r="A26" s="38">
        <v>24</v>
      </c>
      <c r="B26" s="32">
        <v>43083</v>
      </c>
      <c r="C26" s="40" t="s">
        <v>91</v>
      </c>
      <c r="D26" s="35" t="s">
        <v>39</v>
      </c>
      <c r="E26" s="41" t="s">
        <v>133</v>
      </c>
      <c r="F26" s="55">
        <v>143.87503999999998</v>
      </c>
      <c r="H26" s="52"/>
      <c r="J26" s="43"/>
    </row>
    <row r="27" spans="1:10" ht="31.5">
      <c r="A27" s="38">
        <v>25</v>
      </c>
      <c r="B27" s="32">
        <v>43087</v>
      </c>
      <c r="C27" s="40" t="s">
        <v>92</v>
      </c>
      <c r="D27" s="35" t="s">
        <v>40</v>
      </c>
      <c r="E27" s="41" t="s">
        <v>134</v>
      </c>
      <c r="F27" s="55">
        <v>335.77962</v>
      </c>
      <c r="H27" s="52"/>
      <c r="J27" s="43"/>
    </row>
    <row r="28" spans="1:10" ht="31.5">
      <c r="A28" s="38">
        <v>26</v>
      </c>
      <c r="B28" s="32">
        <v>43095</v>
      </c>
      <c r="C28" s="40" t="s">
        <v>93</v>
      </c>
      <c r="D28" s="35" t="s">
        <v>41</v>
      </c>
      <c r="E28" s="41" t="s">
        <v>135</v>
      </c>
      <c r="F28" s="55">
        <v>400</v>
      </c>
      <c r="H28" s="52"/>
      <c r="J28" s="43"/>
    </row>
    <row r="29" spans="1:10" ht="15.75">
      <c r="A29" s="38">
        <v>27</v>
      </c>
      <c r="B29" s="32">
        <v>43096</v>
      </c>
      <c r="C29" s="40" t="s">
        <v>94</v>
      </c>
      <c r="D29" s="35" t="s">
        <v>42</v>
      </c>
      <c r="E29" s="41" t="s">
        <v>136</v>
      </c>
      <c r="F29" s="55">
        <v>10254.2885</v>
      </c>
      <c r="H29" s="52"/>
      <c r="J29" s="43"/>
    </row>
    <row r="30" spans="1:10" ht="15.75">
      <c r="A30" s="38">
        <v>28</v>
      </c>
      <c r="B30" s="32">
        <v>43087</v>
      </c>
      <c r="C30" s="40" t="s">
        <v>95</v>
      </c>
      <c r="D30" s="35" t="s">
        <v>43</v>
      </c>
      <c r="E30" s="41" t="s">
        <v>136</v>
      </c>
      <c r="F30" s="55">
        <v>159.32005999999998</v>
      </c>
      <c r="H30" s="52"/>
      <c r="J30" s="43"/>
    </row>
    <row r="31" spans="1:10" ht="15.75">
      <c r="A31" s="38">
        <v>29</v>
      </c>
      <c r="B31" s="32">
        <v>43088</v>
      </c>
      <c r="C31" s="40" t="s">
        <v>96</v>
      </c>
      <c r="D31" s="35" t="s">
        <v>44</v>
      </c>
      <c r="E31" s="41" t="s">
        <v>137</v>
      </c>
      <c r="F31" s="55">
        <v>100.023</v>
      </c>
      <c r="H31" s="52"/>
      <c r="J31" s="43"/>
    </row>
    <row r="32" spans="1:10" ht="15.75">
      <c r="A32" s="38">
        <v>30</v>
      </c>
      <c r="B32" s="32">
        <v>43083</v>
      </c>
      <c r="C32" s="40" t="s">
        <v>97</v>
      </c>
      <c r="D32" s="35" t="s">
        <v>45</v>
      </c>
      <c r="E32" s="41" t="s">
        <v>136</v>
      </c>
      <c r="F32" s="55">
        <v>1297.4831599999998</v>
      </c>
      <c r="H32" s="52"/>
      <c r="J32" s="43"/>
    </row>
    <row r="33" spans="1:10" ht="15.75">
      <c r="A33" s="38">
        <v>31</v>
      </c>
      <c r="B33" s="32">
        <v>43096</v>
      </c>
      <c r="C33" s="40" t="s">
        <v>98</v>
      </c>
      <c r="D33" s="35" t="s">
        <v>46</v>
      </c>
      <c r="E33" s="41" t="s">
        <v>138</v>
      </c>
      <c r="F33" s="55">
        <v>1970.58348</v>
      </c>
      <c r="H33" s="52"/>
      <c r="J33" s="43"/>
    </row>
    <row r="34" spans="1:10" ht="15.75">
      <c r="A34" s="38">
        <v>32</v>
      </c>
      <c r="B34" s="32">
        <v>43094</v>
      </c>
      <c r="C34" s="40" t="s">
        <v>99</v>
      </c>
      <c r="D34" s="35" t="s">
        <v>47</v>
      </c>
      <c r="E34" s="41" t="s">
        <v>139</v>
      </c>
      <c r="F34" s="55">
        <v>308.595</v>
      </c>
      <c r="H34" s="52"/>
      <c r="J34" s="43"/>
    </row>
    <row r="35" spans="1:10" ht="15.75">
      <c r="A35" s="38">
        <v>33</v>
      </c>
      <c r="B35" s="32">
        <v>43094</v>
      </c>
      <c r="C35" s="40" t="s">
        <v>100</v>
      </c>
      <c r="D35" s="35" t="s">
        <v>48</v>
      </c>
      <c r="E35" s="41" t="s">
        <v>140</v>
      </c>
      <c r="F35" s="55">
        <v>661.556</v>
      </c>
      <c r="H35" s="52"/>
      <c r="J35" s="43"/>
    </row>
    <row r="36" spans="1:10" ht="15.75">
      <c r="A36" s="38">
        <v>34</v>
      </c>
      <c r="B36" s="32">
        <v>43095</v>
      </c>
      <c r="C36" s="40" t="s">
        <v>101</v>
      </c>
      <c r="D36" s="35" t="s">
        <v>49</v>
      </c>
      <c r="E36" s="41" t="s">
        <v>141</v>
      </c>
      <c r="F36" s="55">
        <v>99.735</v>
      </c>
      <c r="H36" s="52"/>
      <c r="J36" s="43"/>
    </row>
    <row r="37" spans="1:10" ht="15.75">
      <c r="A37" s="38">
        <v>35</v>
      </c>
      <c r="B37" s="32">
        <v>43090</v>
      </c>
      <c r="C37" s="40" t="s">
        <v>102</v>
      </c>
      <c r="D37" s="35" t="s">
        <v>50</v>
      </c>
      <c r="E37" s="41" t="s">
        <v>140</v>
      </c>
      <c r="F37" s="55">
        <v>132.595</v>
      </c>
      <c r="H37" s="52"/>
      <c r="J37" s="43"/>
    </row>
    <row r="38" spans="1:10" ht="15.75">
      <c r="A38" s="38">
        <v>36</v>
      </c>
      <c r="B38" s="32">
        <v>43096</v>
      </c>
      <c r="C38" s="40" t="s">
        <v>89</v>
      </c>
      <c r="D38" s="35" t="s">
        <v>51</v>
      </c>
      <c r="E38" s="41" t="s">
        <v>142</v>
      </c>
      <c r="F38" s="55">
        <v>1348.11</v>
      </c>
      <c r="H38" s="52"/>
      <c r="J38" s="43"/>
    </row>
    <row r="39" spans="1:10" ht="15.75">
      <c r="A39" s="38">
        <v>37</v>
      </c>
      <c r="B39" s="32">
        <v>43087</v>
      </c>
      <c r="C39" s="40" t="s">
        <v>103</v>
      </c>
      <c r="D39" s="35" t="s">
        <v>52</v>
      </c>
      <c r="E39" s="41" t="s">
        <v>136</v>
      </c>
      <c r="F39" s="55">
        <v>642.8356799999999</v>
      </c>
      <c r="H39" s="52"/>
      <c r="J39" s="43"/>
    </row>
    <row r="40" spans="1:10" ht="15.75">
      <c r="A40" s="38">
        <v>38</v>
      </c>
      <c r="B40" s="32">
        <v>43075</v>
      </c>
      <c r="C40" s="40" t="s">
        <v>104</v>
      </c>
      <c r="D40" s="35" t="s">
        <v>53</v>
      </c>
      <c r="E40" s="41" t="s">
        <v>143</v>
      </c>
      <c r="F40" s="55">
        <v>122.931</v>
      </c>
      <c r="H40" s="52"/>
      <c r="J40" s="43"/>
    </row>
    <row r="41" spans="1:10" ht="31.5">
      <c r="A41" s="38">
        <v>39</v>
      </c>
      <c r="B41" s="32">
        <v>43041</v>
      </c>
      <c r="C41" s="40" t="s">
        <v>105</v>
      </c>
      <c r="D41" s="35" t="s">
        <v>54</v>
      </c>
      <c r="E41" s="41" t="s">
        <v>144</v>
      </c>
      <c r="F41" s="55">
        <v>242.49944</v>
      </c>
      <c r="H41" s="52"/>
      <c r="J41" s="43"/>
    </row>
    <row r="42" spans="1:10" ht="15.75">
      <c r="A42" s="38">
        <v>40</v>
      </c>
      <c r="B42" s="32">
        <v>43083</v>
      </c>
      <c r="C42" s="40" t="s">
        <v>106</v>
      </c>
      <c r="D42" s="35" t="s">
        <v>55</v>
      </c>
      <c r="E42" s="41" t="s">
        <v>145</v>
      </c>
      <c r="F42" s="55">
        <v>1153.1608999999999</v>
      </c>
      <c r="H42" s="52"/>
      <c r="J42" s="43"/>
    </row>
    <row r="43" spans="1:10" ht="31.5">
      <c r="A43" s="38">
        <v>41</v>
      </c>
      <c r="B43" s="32">
        <v>43075</v>
      </c>
      <c r="C43" s="40" t="s">
        <v>107</v>
      </c>
      <c r="D43" s="35" t="s">
        <v>56</v>
      </c>
      <c r="E43" s="41" t="s">
        <v>146</v>
      </c>
      <c r="F43" s="55">
        <v>111.43919999999999</v>
      </c>
      <c r="H43" s="52"/>
      <c r="J43" s="43"/>
    </row>
    <row r="44" spans="1:10" ht="31.5">
      <c r="A44" s="38">
        <v>42</v>
      </c>
      <c r="B44" s="32">
        <v>43081</v>
      </c>
      <c r="C44" s="40" t="s">
        <v>108</v>
      </c>
      <c r="D44" s="35" t="s">
        <v>57</v>
      </c>
      <c r="E44" s="41" t="s">
        <v>147</v>
      </c>
      <c r="F44" s="55">
        <v>983.48</v>
      </c>
      <c r="H44" s="52"/>
      <c r="J44" s="43"/>
    </row>
    <row r="45" spans="1:10" ht="47.25">
      <c r="A45" s="38">
        <v>43</v>
      </c>
      <c r="B45" s="32">
        <v>43081</v>
      </c>
      <c r="C45" s="40" t="s">
        <v>109</v>
      </c>
      <c r="D45" s="35" t="s">
        <v>58</v>
      </c>
      <c r="E45" s="41" t="s">
        <v>147</v>
      </c>
      <c r="F45" s="55">
        <v>1988</v>
      </c>
      <c r="H45" s="52"/>
      <c r="J45" s="43"/>
    </row>
    <row r="46" spans="1:10" ht="15.75">
      <c r="A46" s="38">
        <v>44</v>
      </c>
      <c r="B46" s="32">
        <v>43075</v>
      </c>
      <c r="C46" s="40" t="s">
        <v>110</v>
      </c>
      <c r="D46" s="35" t="s">
        <v>59</v>
      </c>
      <c r="E46" s="41" t="s">
        <v>148</v>
      </c>
      <c r="F46" s="55">
        <v>129.9</v>
      </c>
      <c r="H46" s="52"/>
      <c r="J46" s="43"/>
    </row>
    <row r="47" spans="1:10" ht="15.75">
      <c r="A47" s="38">
        <v>45</v>
      </c>
      <c r="B47" s="32">
        <v>43089</v>
      </c>
      <c r="C47" s="40" t="s">
        <v>111</v>
      </c>
      <c r="D47" s="35" t="s">
        <v>60</v>
      </c>
      <c r="E47" s="41" t="s">
        <v>149</v>
      </c>
      <c r="F47" s="55">
        <v>139.236</v>
      </c>
      <c r="H47" s="52"/>
      <c r="J47" s="43"/>
    </row>
    <row r="48" spans="1:10" ht="15.75">
      <c r="A48" s="38">
        <v>46</v>
      </c>
      <c r="B48" s="32">
        <v>43094</v>
      </c>
      <c r="C48" s="40" t="s">
        <v>112</v>
      </c>
      <c r="D48" s="35" t="s">
        <v>61</v>
      </c>
      <c r="E48" s="41" t="s">
        <v>150</v>
      </c>
      <c r="F48" s="55">
        <v>98.79195999999999</v>
      </c>
      <c r="H48" s="52"/>
      <c r="J48" s="43"/>
    </row>
    <row r="49" spans="1:10" ht="15.75">
      <c r="A49" s="38">
        <v>47</v>
      </c>
      <c r="B49" s="32">
        <v>43075</v>
      </c>
      <c r="C49" s="40" t="s">
        <v>113</v>
      </c>
      <c r="D49" s="35" t="s">
        <v>62</v>
      </c>
      <c r="E49" s="41" t="s">
        <v>151</v>
      </c>
      <c r="F49" s="55">
        <v>116.68665999999999</v>
      </c>
      <c r="H49" s="52"/>
      <c r="J49" s="43"/>
    </row>
    <row r="50" spans="1:10" ht="31.5">
      <c r="A50" s="38">
        <v>48</v>
      </c>
      <c r="B50" s="32">
        <v>43095</v>
      </c>
      <c r="C50" s="40" t="s">
        <v>114</v>
      </c>
      <c r="D50" s="35" t="s">
        <v>63</v>
      </c>
      <c r="E50" s="41" t="s">
        <v>152</v>
      </c>
      <c r="F50" s="55">
        <v>338.01099999999997</v>
      </c>
      <c r="H50" s="52"/>
      <c r="J50" s="43"/>
    </row>
    <row r="51" spans="1:10" ht="15.75">
      <c r="A51" s="38">
        <v>49</v>
      </c>
      <c r="B51" s="32">
        <v>43094</v>
      </c>
      <c r="C51" s="40" t="s">
        <v>115</v>
      </c>
      <c r="D51" s="35" t="s">
        <v>64</v>
      </c>
      <c r="E51" s="41" t="s">
        <v>153</v>
      </c>
      <c r="F51" s="55">
        <v>583.83214</v>
      </c>
      <c r="H51" s="52"/>
      <c r="J51" s="43"/>
    </row>
    <row r="52" spans="1:10" ht="15.75">
      <c r="A52" s="38">
        <v>50</v>
      </c>
      <c r="B52" s="32">
        <v>43096</v>
      </c>
      <c r="C52" s="40" t="s">
        <v>116</v>
      </c>
      <c r="D52" s="35" t="s">
        <v>65</v>
      </c>
      <c r="E52" s="41" t="s">
        <v>154</v>
      </c>
      <c r="F52" s="55">
        <v>1420.3836999999999</v>
      </c>
      <c r="H52" s="52"/>
      <c r="J52" s="43"/>
    </row>
    <row r="53" spans="1:10" ht="31.5">
      <c r="A53" s="38">
        <v>51</v>
      </c>
      <c r="B53" s="32">
        <v>43096</v>
      </c>
      <c r="C53" s="40" t="s">
        <v>117</v>
      </c>
      <c r="D53" s="35" t="s">
        <v>66</v>
      </c>
      <c r="E53" s="41" t="s">
        <v>155</v>
      </c>
      <c r="F53" s="55">
        <v>223.88612</v>
      </c>
      <c r="H53" s="52"/>
      <c r="J53" s="43"/>
    </row>
    <row r="54" spans="1:10" ht="15.75">
      <c r="A54" s="38">
        <v>52</v>
      </c>
      <c r="B54" s="32">
        <v>43096</v>
      </c>
      <c r="C54" s="40" t="s">
        <v>117</v>
      </c>
      <c r="D54" s="35" t="s">
        <v>67</v>
      </c>
      <c r="E54" s="41" t="s">
        <v>156</v>
      </c>
      <c r="F54" s="55">
        <v>630.002</v>
      </c>
      <c r="H54" s="52"/>
      <c r="J54" s="43"/>
    </row>
    <row r="55" spans="1:10" ht="15.75">
      <c r="A55" s="38">
        <v>53</v>
      </c>
      <c r="B55" s="32">
        <v>43097</v>
      </c>
      <c r="C55" s="40" t="s">
        <v>118</v>
      </c>
      <c r="D55" s="35" t="s">
        <v>68</v>
      </c>
      <c r="E55" s="41" t="s">
        <v>157</v>
      </c>
      <c r="F55" s="55">
        <v>481.44</v>
      </c>
      <c r="H55" s="52"/>
      <c r="J55" s="43"/>
    </row>
    <row r="56" ht="15">
      <c r="F56" s="56">
        <f>SUM(F3:F55)</f>
        <v>44660.315259999996</v>
      </c>
    </row>
  </sheetData>
  <sheetProtection/>
  <conditionalFormatting sqref="B3:B6">
    <cfRule type="expression" priority="16" dxfId="0">
      <formula>OR(AND(B3&lt;IN3,ISNUMBER(B3)),B3&gt;TODAY())</formula>
    </cfRule>
  </conditionalFormatting>
  <conditionalFormatting sqref="E3:E6">
    <cfRule type="cellIs" priority="15" dxfId="3" operator="equal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2017-12-29T03:12:55Z</cp:lastPrinted>
  <dcterms:created xsi:type="dcterms:W3CDTF">2012-02-09T07:50:08Z</dcterms:created>
  <dcterms:modified xsi:type="dcterms:W3CDTF">2017-12-29T03:31:50Z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