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externalReferences>
    <externalReference r:id="rId5"/>
  </externalReferences>
  <definedNames>
    <definedName name="_xlnm._FilterDatabase" localSheetId="1" hidden="1">'Перечень'!$A$2:$F$25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<sst xmlns="http://schemas.openxmlformats.org/spreadsheetml/2006/main" count="80" uniqueCount="77">
  <si>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</si>
  <si>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</si>
  <si>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</si>
  <si>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</si>
  <si>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</si>
  <si>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</si>
  <si>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</si>
  <si>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</si>
  <si>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</si>
  <si>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</si>
  <si>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</si>
  <si>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</si>
  <si>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</si>
  <si>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Поставка вводов 35-220 кВ</t>
  </si>
  <si>
    <t>Выполнение комплекса работ для технологического присоединения потребителей (ПИР и СМР) лот № 14</t>
  </si>
  <si>
    <t>Выполнение проектно-сметных работ  для электроснабжения многоквартирных жилых домов, расположенных по адресу: Республика Тыва, г. Кызыл, с восточной стороны ул. Бай-Хаакская, с юга ул.Ангарский бульвар, на юго-запад от Машзавода, на юг от ул. Калинина</t>
  </si>
  <si>
    <t xml:space="preserve">Поставка ГСМ (бензин, дизтопливо)    с. Бай - Хаак </t>
  </si>
  <si>
    <t>Поставка ГСМ (бензин, дизтопливо)   г. Кызыл</t>
  </si>
  <si>
    <t xml:space="preserve">Выполнение проектно-сметных работ  по реконструкции ВЛ-0,4 с применением СИП г. Кызыл </t>
  </si>
  <si>
    <t>Поставка материалов отделочных и строительных</t>
  </si>
  <si>
    <t>Поставка бумаги для офисной техники</t>
  </si>
  <si>
    <t>Поставка инструмента слесарно-монтажного</t>
  </si>
  <si>
    <t>Поставка почтовой полиграфии</t>
  </si>
  <si>
    <t>1.9-05.03.20</t>
  </si>
  <si>
    <t>1.9-05.11.20</t>
  </si>
  <si>
    <t>1.9-05.19.20</t>
  </si>
  <si>
    <t>1.9-05.09.20</t>
  </si>
  <si>
    <t>1.9-05.14.20</t>
  </si>
  <si>
    <t>1.9-05.01.20</t>
  </si>
  <si>
    <t>1.9-05.07.20</t>
  </si>
  <si>
    <t>1.9-05.06.20</t>
  </si>
  <si>
    <t>1.9-05.13.20</t>
  </si>
  <si>
    <t>1.9-05.10.20</t>
  </si>
  <si>
    <t>Бастион (ООО)</t>
  </si>
  <si>
    <t>МОДУЛЬ (ООО)</t>
  </si>
  <si>
    <t>Соян Ш.Ш. (ИП)</t>
  </si>
  <si>
    <t>Бакутина В.В. (ИП)</t>
  </si>
  <si>
    <t>Инженерные технологии (ООО)</t>
  </si>
  <si>
    <t>АБВ ЭНЕРГО (ООО)</t>
  </si>
  <si>
    <t>АБАКАНСНАБ (ООО)</t>
  </si>
  <si>
    <t>ТЕХНО-ЦЕНТР ИСТОК-БАНКОСЕРВИС (ООО)</t>
  </si>
  <si>
    <t>Брусницын Николай Климентьевич (ИП)</t>
  </si>
  <si>
    <t>Автограф (ООО)</t>
  </si>
  <si>
    <r>
      <t>Отчетный период январь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</si>
  <si>
    <t>Выполнение работ для технологического присоединения потребителей (СМР) лот №15</t>
  </si>
  <si>
    <t>Поставка ГСМ (бензин, дизтопливо)    г. Ак-Довурак</t>
  </si>
  <si>
    <t>Поставка ГСМ (бензин, дизтопливо)   с. Балгазын</t>
  </si>
  <si>
    <t>Поставка ГСМ (бензин, дизтопливо)   с. Самагалтай</t>
  </si>
  <si>
    <t xml:space="preserve">Поставка ГСМ (бензин, дизтопливо)    с. Сарыг - Сеп </t>
  </si>
  <si>
    <t>Поставка ГСМ (бензин, дизтопливо)    г. Шагонар</t>
  </si>
  <si>
    <t>Поставка изоляторов линейных стеклянных (штыревых)</t>
  </si>
  <si>
    <t>Оказание информационных услуг с использованием системы КонсультантПлюс</t>
  </si>
  <si>
    <t>Поставка товаров и инвентаря хозяйственного</t>
  </si>
  <si>
    <t>Аренда канала связи ( ПС Хандагайты)</t>
  </si>
  <si>
    <t>Аренда канала связи (ПСБалгазын)</t>
  </si>
  <si>
    <t>Оказание услуг почтовой связи</t>
  </si>
  <si>
    <t>1.9-05.29.20</t>
  </si>
  <si>
    <t>1.9-05.38.20</t>
  </si>
  <si>
    <t>1.9-05.30.20</t>
  </si>
  <si>
    <t>1.9-05.28.20</t>
  </si>
  <si>
    <t>1.9-05.31.20</t>
  </si>
  <si>
    <t>1.9-05.24.20</t>
  </si>
  <si>
    <t>1.9-05.33.20</t>
  </si>
  <si>
    <t>1.9-05.18.20</t>
  </si>
  <si>
    <t>1.9-05.25.20</t>
  </si>
  <si>
    <t>1.9-05.21.20</t>
  </si>
  <si>
    <t>1.9-05.20.20</t>
  </si>
  <si>
    <t>1.9-05.27.20</t>
  </si>
  <si>
    <t>Кураж (ООО)</t>
  </si>
  <si>
    <t>Васильев В.И. (ИП)</t>
  </si>
  <si>
    <t>Дупшун В.М. (ИП)</t>
  </si>
  <si>
    <t>Прудникова О.В. (ИП)</t>
  </si>
  <si>
    <t>ГлавЭнергоПоставка (ООО)</t>
  </si>
  <si>
    <t>Консультатнт-Тува (ООО)</t>
  </si>
  <si>
    <t>Илим (ООО)</t>
  </si>
  <si>
    <t>Тывасвязьинформ (АО)</t>
  </si>
  <si>
    <t>Почта России (АО)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</si>
</sst>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4" fontId="50" fillId="33" borderId="12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4" fontId="5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48" fillId="0" borderId="12" xfId="0" applyFont="1" applyBorder="1" applyAlignment="1">
      <alignment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KuznetsovaNA\&#1052;&#1086;&#1080;%20&#1076;&#1086;&#1082;&#1091;&#1084;&#1077;&#1085;&#1090;&#1099;\&#1054;&#1058;&#1063;&#1045;&#1058;&#1053;&#1054;&#1057;&#1058;&#1068;\15_30\15_30_2020\1.%20&#1054;&#1090;&#1095;&#1077;&#1090;%2015-30%20&#1085;&#1072;%2015.01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Списки"/>
      <sheetName val="Отчет по корректировке"/>
      <sheetName val="ЕП"/>
      <sheetName val="Реестр договоров"/>
      <sheetName val="ДОГОВОР"/>
      <sheetName val="Участники"/>
      <sheetName val="ФАКТ"/>
      <sheetName val="ПЛАН"/>
      <sheetName val="Тех. лист для ПЛАНА"/>
      <sheetName val="Выводы из анали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40" t="s">
        <v>10</v>
      </c>
      <c r="B1" s="40"/>
      <c r="C1" s="40"/>
    </row>
    <row r="2" spans="1:3" ht="15" thickBot="1">
      <c r="A2" s="1" t="s">
        <v>43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11</v>
      </c>
      <c r="C4" s="9">
        <v>9546.05</v>
      </c>
    </row>
    <row r="5" spans="1:3" ht="27.75">
      <c r="A5" s="8" t="s">
        <v>2</v>
      </c>
      <c r="B5" s="15">
        <v>4</v>
      </c>
      <c r="C5" s="16">
        <v>3226.88</v>
      </c>
    </row>
    <row r="6" spans="1:3" ht="42">
      <c r="A6" s="8" t="s">
        <v>11</v>
      </c>
      <c r="B6" s="17">
        <v>7</v>
      </c>
      <c r="C6" s="18">
        <v>30963.58</v>
      </c>
    </row>
    <row r="7" spans="1:3" ht="14.25">
      <c r="A7" s="19" t="s">
        <v>12</v>
      </c>
      <c r="B7" s="20">
        <f>SUM(B4:B6)</f>
        <v>22</v>
      </c>
      <c r="C7" s="21">
        <f>SUM(C4:C6)</f>
        <v>43736.51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10.7109375" style="13" customWidth="1"/>
    <col min="2" max="2" width="16.140625" style="34" customWidth="1"/>
    <col min="3" max="3" width="22.8515625" style="35" customWidth="1"/>
    <col min="4" max="4" width="57.7109375" style="36" customWidth="1"/>
    <col min="5" max="5" width="31.7109375" style="37" customWidth="1"/>
    <col min="6" max="6" width="17.8515625" style="38" customWidth="1"/>
    <col min="7" max="7" width="14.57421875" style="0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3" customFormat="1" ht="18" customHeight="1">
      <c r="A3" s="27">
        <v>1</v>
      </c>
      <c r="B3" s="26">
        <v>43844</v>
      </c>
      <c r="C3" s="27" t="s">
        <v>23</v>
      </c>
      <c r="D3" s="32" t="s">
        <v>14</v>
      </c>
      <c r="E3" s="39" t="s">
        <v>33</v>
      </c>
      <c r="F3" s="22">
        <v>12870</v>
      </c>
      <c r="G3" s="24"/>
    </row>
    <row r="4" spans="1:7" s="23" customFormat="1" ht="20.25" customHeight="1">
      <c r="A4" s="27">
        <v>2</v>
      </c>
      <c r="B4" s="26">
        <v>43847</v>
      </c>
      <c r="C4" s="27" t="s">
        <v>24</v>
      </c>
      <c r="D4" s="32" t="s">
        <v>15</v>
      </c>
      <c r="E4" s="39" t="s">
        <v>34</v>
      </c>
      <c r="F4" s="22">
        <v>440</v>
      </c>
      <c r="G4" s="24"/>
    </row>
    <row r="5" spans="1:6" s="25" customFormat="1" ht="14.25">
      <c r="A5" s="27">
        <v>3</v>
      </c>
      <c r="B5" s="26">
        <v>43852</v>
      </c>
      <c r="C5" s="27" t="s">
        <v>25</v>
      </c>
      <c r="D5" s="32" t="s">
        <v>16</v>
      </c>
      <c r="E5" s="39" t="s">
        <v>35</v>
      </c>
      <c r="F5" s="22">
        <v>261.52</v>
      </c>
    </row>
    <row r="6" spans="1:6" ht="14.25">
      <c r="A6" s="27">
        <v>4</v>
      </c>
      <c r="B6" s="26">
        <v>43845</v>
      </c>
      <c r="C6" s="27" t="s">
        <v>26</v>
      </c>
      <c r="D6" s="32" t="s">
        <v>17</v>
      </c>
      <c r="E6" s="39" t="s">
        <v>36</v>
      </c>
      <c r="F6" s="22">
        <v>2958.33</v>
      </c>
    </row>
    <row r="7" spans="1:6" ht="26.25">
      <c r="A7" s="27">
        <v>5</v>
      </c>
      <c r="B7" s="26">
        <v>43850</v>
      </c>
      <c r="C7" s="27" t="s">
        <v>27</v>
      </c>
      <c r="D7" s="32" t="s">
        <v>18</v>
      </c>
      <c r="E7" s="39" t="s">
        <v>37</v>
      </c>
      <c r="F7" s="22">
        <v>628.7112000000001</v>
      </c>
    </row>
    <row r="8" spans="1:6" ht="14.25">
      <c r="A8" s="27">
        <v>6</v>
      </c>
      <c r="B8" s="26">
        <v>43839</v>
      </c>
      <c r="C8" s="27" t="s">
        <v>28</v>
      </c>
      <c r="D8" s="32" t="s">
        <v>13</v>
      </c>
      <c r="E8" s="39" t="s">
        <v>38</v>
      </c>
      <c r="F8" s="22">
        <v>2026.152</v>
      </c>
    </row>
    <row r="9" spans="1:6" ht="14.25">
      <c r="A9" s="27">
        <v>7</v>
      </c>
      <c r="B9" s="26">
        <v>43845</v>
      </c>
      <c r="C9" s="27" t="s">
        <v>29</v>
      </c>
      <c r="D9" s="32" t="s">
        <v>19</v>
      </c>
      <c r="E9" s="39" t="s">
        <v>39</v>
      </c>
      <c r="F9" s="22">
        <v>803.3507999999999</v>
      </c>
    </row>
    <row r="10" spans="1:6" ht="27.75">
      <c r="A10" s="27">
        <v>8</v>
      </c>
      <c r="B10" s="26">
        <v>43845</v>
      </c>
      <c r="C10" s="27" t="s">
        <v>30</v>
      </c>
      <c r="D10" s="32" t="s">
        <v>20</v>
      </c>
      <c r="E10" s="39" t="s">
        <v>40</v>
      </c>
      <c r="F10" s="22">
        <v>995.6856</v>
      </c>
    </row>
    <row r="11" spans="1:6" ht="27.75">
      <c r="A11" s="27">
        <v>9</v>
      </c>
      <c r="B11" s="26">
        <v>43847</v>
      </c>
      <c r="C11" s="27" t="s">
        <v>31</v>
      </c>
      <c r="D11" s="32" t="s">
        <v>21</v>
      </c>
      <c r="E11" s="39" t="s">
        <v>41</v>
      </c>
      <c r="F11" s="22">
        <v>134.9628</v>
      </c>
    </row>
    <row r="12" spans="1:6" ht="14.25">
      <c r="A12" s="27">
        <v>10</v>
      </c>
      <c r="B12" s="26">
        <v>43845</v>
      </c>
      <c r="C12" s="27" t="s">
        <v>32</v>
      </c>
      <c r="D12" s="32" t="s">
        <v>22</v>
      </c>
      <c r="E12" s="39" t="s">
        <v>42</v>
      </c>
      <c r="F12" s="22">
        <v>112.2732</v>
      </c>
    </row>
    <row r="13" spans="1:6" ht="26.25">
      <c r="A13" s="27">
        <v>11</v>
      </c>
      <c r="B13" s="26">
        <v>43858</v>
      </c>
      <c r="C13" s="27" t="s">
        <v>56</v>
      </c>
      <c r="D13" s="32" t="s">
        <v>44</v>
      </c>
      <c r="E13" s="39" t="s">
        <v>33</v>
      </c>
      <c r="F13" s="22">
        <v>17150</v>
      </c>
    </row>
    <row r="14" spans="1:6" ht="14.25">
      <c r="A14" s="27">
        <v>12</v>
      </c>
      <c r="B14" s="26">
        <v>43861</v>
      </c>
      <c r="C14" s="27" t="s">
        <v>57</v>
      </c>
      <c r="D14" s="32" t="s">
        <v>45</v>
      </c>
      <c r="E14" s="39" t="s">
        <v>68</v>
      </c>
      <c r="F14" s="22">
        <v>292.68</v>
      </c>
    </row>
    <row r="15" spans="1:6" ht="14.25">
      <c r="A15" s="27">
        <v>13</v>
      </c>
      <c r="B15" s="26">
        <v>43858</v>
      </c>
      <c r="C15" s="27" t="s">
        <v>58</v>
      </c>
      <c r="D15" s="32" t="s">
        <v>46</v>
      </c>
      <c r="E15" s="39" t="s">
        <v>69</v>
      </c>
      <c r="F15" s="22">
        <v>182.755</v>
      </c>
    </row>
    <row r="16" spans="1:6" ht="14.25">
      <c r="A16" s="27">
        <v>14</v>
      </c>
      <c r="B16" s="26">
        <v>43857</v>
      </c>
      <c r="C16" s="29" t="s">
        <v>59</v>
      </c>
      <c r="D16" s="33" t="s">
        <v>47</v>
      </c>
      <c r="E16" s="39" t="s">
        <v>70</v>
      </c>
      <c r="F16" s="30">
        <v>125.51</v>
      </c>
    </row>
    <row r="17" spans="1:6" ht="14.25">
      <c r="A17" s="27">
        <v>15</v>
      </c>
      <c r="B17" s="28">
        <v>43858</v>
      </c>
      <c r="C17" s="27" t="s">
        <v>60</v>
      </c>
      <c r="D17" s="32" t="s">
        <v>48</v>
      </c>
      <c r="E17" s="39" t="s">
        <v>69</v>
      </c>
      <c r="F17" s="22">
        <v>221.025</v>
      </c>
    </row>
    <row r="18" spans="1:6" ht="14.25">
      <c r="A18" s="27">
        <v>16</v>
      </c>
      <c r="B18" s="26">
        <v>43854</v>
      </c>
      <c r="C18" s="27" t="s">
        <v>61</v>
      </c>
      <c r="D18" s="32" t="s">
        <v>49</v>
      </c>
      <c r="E18" s="39" t="s">
        <v>71</v>
      </c>
      <c r="F18" s="22">
        <v>121.61</v>
      </c>
    </row>
    <row r="19" spans="1:6" ht="14.25">
      <c r="A19" s="27">
        <v>17</v>
      </c>
      <c r="B19" s="26">
        <v>43858</v>
      </c>
      <c r="C19" s="31" t="s">
        <v>62</v>
      </c>
      <c r="D19" s="32" t="s">
        <v>50</v>
      </c>
      <c r="E19" s="39" t="s">
        <v>72</v>
      </c>
      <c r="F19" s="22">
        <v>1083.2292</v>
      </c>
    </row>
    <row r="20" spans="1:6" ht="26.25">
      <c r="A20" s="27">
        <v>18</v>
      </c>
      <c r="B20" s="26">
        <v>43852</v>
      </c>
      <c r="C20" s="31" t="s">
        <v>63</v>
      </c>
      <c r="D20" s="32" t="s">
        <v>51</v>
      </c>
      <c r="E20" s="39" t="s">
        <v>73</v>
      </c>
      <c r="F20" s="22">
        <v>704.268</v>
      </c>
    </row>
    <row r="21" spans="1:6" ht="14.25">
      <c r="A21" s="27">
        <v>19</v>
      </c>
      <c r="B21" s="26">
        <v>43854</v>
      </c>
      <c r="C21" s="31" t="s">
        <v>64</v>
      </c>
      <c r="D21" s="32" t="s">
        <v>52</v>
      </c>
      <c r="E21" s="39" t="s">
        <v>74</v>
      </c>
      <c r="F21" s="22">
        <v>101.8308</v>
      </c>
    </row>
    <row r="22" spans="1:6" ht="14.25">
      <c r="A22" s="27">
        <v>20</v>
      </c>
      <c r="B22" s="26">
        <v>43852</v>
      </c>
      <c r="C22" s="31" t="s">
        <v>65</v>
      </c>
      <c r="D22" s="32" t="s">
        <v>53</v>
      </c>
      <c r="E22" s="39" t="s">
        <v>75</v>
      </c>
      <c r="F22" s="22">
        <v>229.68</v>
      </c>
    </row>
    <row r="23" spans="1:6" ht="14.25">
      <c r="A23" s="27">
        <v>21</v>
      </c>
      <c r="B23" s="26">
        <v>43852</v>
      </c>
      <c r="C23" s="31" t="s">
        <v>66</v>
      </c>
      <c r="D23" s="32" t="s">
        <v>54</v>
      </c>
      <c r="E23" s="39" t="s">
        <v>75</v>
      </c>
      <c r="F23" s="22">
        <v>211.29119999999998</v>
      </c>
    </row>
    <row r="24" spans="1:6" ht="14.25">
      <c r="A24" s="27">
        <v>22</v>
      </c>
      <c r="B24" s="26">
        <v>43857</v>
      </c>
      <c r="C24" s="31" t="s">
        <v>67</v>
      </c>
      <c r="D24" s="32" t="s">
        <v>55</v>
      </c>
      <c r="E24" s="39" t="s">
        <v>76</v>
      </c>
      <c r="F24" s="22">
        <v>2081.64</v>
      </c>
    </row>
    <row r="25" ht="14.25">
      <c r="F25" s="38">
        <f>SUM(F3:F24)</f>
        <v>43736.5048</v>
      </c>
    </row>
  </sheetData>
  <sheetProtection/>
  <autoFilter ref="A2:F25"/>
  <conditionalFormatting sqref="B3:B24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2019-11-07T03:48:14Z</cp:lastPrinted>
  <dcterms:created xsi:type="dcterms:W3CDTF">2012-02-09T07:50:08Z</dcterms:created>
  <dcterms:modified xsi:type="dcterms:W3CDTF">2020-02-05T02:13:36Z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