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'Перечень'!$A$2:$G$20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<sst xmlns="http://schemas.openxmlformats.org/spreadsheetml/2006/main" count="65" uniqueCount="64">
  <si>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</si>
  <si>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</si>
  <si>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</si>
  <si>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</si>
  <si>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</si>
  <si>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</si>
  <si>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</si>
  <si>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</si>
  <si>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</si>
  <si>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</si>
  <si>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</si>
  <si>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</si>
  <si>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</si>
  <si>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r>
      <t>Отчетный период май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2019</t>
    </r>
    <r>
      <rPr>
        <b/>
        <sz val="11"/>
        <color indexed="8"/>
        <rFont val="Times New Roman"/>
        <family val="1"/>
      </rPr>
      <t xml:space="preserve"> года</t>
    </r>
  </si>
  <si>
    <t>Выполнение строительно-монтажных работ по строительству ПС 35/10 кВ, выносу участков двух одноцепных ВЛ 35 кВ с территории частных домовладений п.г.т. Каа-Хем, строительству новых ЛЭП 35 кВ до проектируемой ПС 35/10 кВ, по установке  реклоузеров 35 кВ</t>
  </si>
  <si>
    <t>Разработка проектно-сметной документации по реконструкции ВЛ 0,4 кВ с созданием интеллектуальной системы учета электроэнергии на территории Республики Тыва</t>
  </si>
  <si>
    <t>Поставка опор деревянных непропитанных ошкуренных 9.5 м, 11 м</t>
  </si>
  <si>
    <t>Поставка железобетонных приставок</t>
  </si>
  <si>
    <t>Поставка кабеля</t>
  </si>
  <si>
    <t>Поставка оборудования связи</t>
  </si>
  <si>
    <t>Поставка электротехнических вспомогательных материалов</t>
  </si>
  <si>
    <t>Выполнение СМР по реконструкции ВЛ 10/0.4 с применением СИП от ТП №№ 16, 17, 36, 52, 102 г. Кызыл</t>
  </si>
  <si>
    <t>Поставка вводов 35-220 кВ</t>
  </si>
  <si>
    <t>Поставка изделий железобетонных (прочих)</t>
  </si>
  <si>
    <t>Предоставление доступа APN</t>
  </si>
  <si>
    <t>Поставка приборов измерения электрических величин</t>
  </si>
  <si>
    <t>Поставка СИП на напряжение до 35 кВ</t>
  </si>
  <si>
    <t>Поставка средств защиты электротехнических</t>
  </si>
  <si>
    <t>Поставка пломбировочных материалов</t>
  </si>
  <si>
    <t>Оказание услуг по обязательному страхованию гражданской ответственночти владельцев транспортных средств (ОСАГО)</t>
  </si>
  <si>
    <t>Поставка бумаги для орг.техники</t>
  </si>
  <si>
    <t>1.9-05.182.19</t>
  </si>
  <si>
    <t>1.9-05.200.19</t>
  </si>
  <si>
    <t>1.9-05.208.19</t>
  </si>
  <si>
    <t>1.9-05.195.19</t>
  </si>
  <si>
    <t>1.9-058.206.19</t>
  </si>
  <si>
    <t>1.9-05.214.19</t>
  </si>
  <si>
    <t>1.9-05.210.19</t>
  </si>
  <si>
    <t>1.9-05.225.19</t>
  </si>
  <si>
    <t>1.9-05.194.19</t>
  </si>
  <si>
    <t>1.9-05.196.19</t>
  </si>
  <si>
    <t>1.9-05.224.19</t>
  </si>
  <si>
    <t>1.9-05.199.19</t>
  </si>
  <si>
    <t>1.9-05.228.19</t>
  </si>
  <si>
    <t>1.9-05.204.19</t>
  </si>
  <si>
    <t>1.9-05.205.19</t>
  </si>
  <si>
    <t>1.9-05.212.19</t>
  </si>
  <si>
    <t>1.9-05.227.19</t>
  </si>
  <si>
    <t>ПитерЭнергоМаш (ООО)</t>
  </si>
  <si>
    <t>ОБЪЕКТ-ЭКСПЕРТ (ООО)</t>
  </si>
  <si>
    <t>Сандак-Доржу В.С. (ИП)</t>
  </si>
  <si>
    <t>Монолит (ООО)</t>
  </si>
  <si>
    <t>Торговый Дом Электрум (ООО)</t>
  </si>
  <si>
    <t>НПК РОТЕК (АО)</t>
  </si>
  <si>
    <t>ПРОМЗАПЧАСТЬ (ООО)</t>
  </si>
  <si>
    <t>СПС (ООО)</t>
  </si>
  <si>
    <t>ТОРГОВЫЙ ДОМ Пермснаб (ООО)</t>
  </si>
  <si>
    <t>МегаФон (ПАО)</t>
  </si>
  <si>
    <t>Аврора (ООО)</t>
  </si>
  <si>
    <t>Евроинстал (ООО)</t>
  </si>
  <si>
    <t>Производственное предприятие Промтехресурсы (ООО)</t>
  </si>
  <si>
    <t>Силтрэйдсервис (ООО)</t>
  </si>
  <si>
    <t>СТРАХОВОЕ ОБЩЕСТВО ГАЗОВОЙ ПРОМЫШЛЕННОСТИ (АО)</t>
  </si>
  <si>
    <t>Торговый Дом Тема (ООО)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</si>
</sst>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9" fillId="0" borderId="0" xfId="0" applyFont="1" applyAlignment="1">
      <alignment horizontal="center" wrapText="1"/>
    </xf>
    <xf numFmtId="0" fontId="50" fillId="0" borderId="12" xfId="0" applyFont="1" applyBorder="1" applyAlignment="1">
      <alignment vertical="center" wrapText="1"/>
    </xf>
    <xf numFmtId="0" fontId="50" fillId="0" borderId="12" xfId="0" applyFont="1" applyFill="1" applyBorder="1" applyAlignment="1">
      <alignment wrapText="1"/>
    </xf>
    <xf numFmtId="4" fontId="50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14" fontId="0" fillId="0" borderId="0" xfId="0" applyNumberFormat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52" fillId="33" borderId="12" xfId="0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49" fillId="0" borderId="12" xfId="0" applyFont="1" applyBorder="1" applyAlignment="1">
      <alignment horizontal="center"/>
    </xf>
    <xf numFmtId="4" fontId="49" fillId="0" borderId="12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14" fontId="53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4" fontId="53" fillId="33" borderId="12" xfId="0" applyNumberFormat="1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4" fontId="54" fillId="33" borderId="0" xfId="0" applyNumberFormat="1" applyFont="1" applyFill="1" applyAlignment="1">
      <alignment/>
    </xf>
    <xf numFmtId="17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14" fontId="6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0" borderId="0" xfId="0" applyFont="1" applyAlignment="1">
      <alignment horizontal="center" wrapText="1"/>
    </xf>
    <xf numFmtId="14" fontId="50" fillId="0" borderId="12" xfId="0" applyNumberFormat="1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 wrapText="1"/>
    </xf>
    <xf numFmtId="166" fontId="50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6" sqref="C6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41" t="s">
        <v>10</v>
      </c>
      <c r="B1" s="41"/>
      <c r="C1" s="41"/>
    </row>
    <row r="2" spans="1:3" ht="15" thickBot="1">
      <c r="A2" s="1" t="s">
        <v>13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11</v>
      </c>
      <c r="C4" s="9">
        <v>42828.01</v>
      </c>
    </row>
    <row r="5" spans="1:3" ht="27.75">
      <c r="A5" s="8" t="s">
        <v>2</v>
      </c>
      <c r="B5" s="21"/>
      <c r="C5" s="22"/>
    </row>
    <row r="6" spans="1:3" ht="42">
      <c r="A6" s="8" t="s">
        <v>11</v>
      </c>
      <c r="B6" s="23">
        <v>6</v>
      </c>
      <c r="C6" s="24">
        <v>224321.58</v>
      </c>
    </row>
    <row r="7" spans="1:3" ht="14.25">
      <c r="A7" s="25" t="s">
        <v>12</v>
      </c>
      <c r="B7" s="26">
        <f>SUM(B4:B6)</f>
        <v>17</v>
      </c>
      <c r="C7" s="27">
        <f>SUM(C4:C6)</f>
        <v>267149.58999999997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0"/>
  <sheetViews>
    <sheetView zoomScale="90" zoomScaleNormal="90" zoomScalePageLayoutView="0" workbookViewId="0" topLeftCell="A1">
      <selection activeCell="I13" sqref="I13"/>
    </sheetView>
  </sheetViews>
  <sheetFormatPr defaultColWidth="9.140625" defaultRowHeight="15"/>
  <cols>
    <col min="1" max="1" width="10.7109375" style="17" customWidth="1"/>
    <col min="2" max="2" width="16.140625" style="13" customWidth="1"/>
    <col min="3" max="3" width="22.8515625" style="17" customWidth="1"/>
    <col min="4" max="4" width="57.7109375" style="28" customWidth="1"/>
    <col min="5" max="5" width="31.7109375" style="18" customWidth="1"/>
    <col min="6" max="6" width="17.8515625" style="20" customWidth="1"/>
    <col min="7" max="7" width="12.00390625" style="0" bestFit="1" customWidth="1"/>
    <col min="9" max="9" width="13.140625" style="0" customWidth="1"/>
    <col min="10" max="10" width="14.57421875" style="0" customWidth="1"/>
  </cols>
  <sheetData>
    <row r="2" spans="1:7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9" t="s">
        <v>9</v>
      </c>
      <c r="G2" s="14"/>
    </row>
    <row r="3" spans="1:10" s="33" customFormat="1" ht="40.5" customHeight="1">
      <c r="A3" s="15">
        <v>1</v>
      </c>
      <c r="B3" s="29">
        <v>43578</v>
      </c>
      <c r="C3" s="16" t="s">
        <v>31</v>
      </c>
      <c r="D3" s="30" t="s">
        <v>14</v>
      </c>
      <c r="E3" s="4" t="s">
        <v>48</v>
      </c>
      <c r="F3" s="32">
        <v>218166.666</v>
      </c>
      <c r="I3" s="34"/>
      <c r="J3" s="34"/>
    </row>
    <row r="4" spans="1:10" s="33" customFormat="1" ht="60.75" customHeight="1">
      <c r="A4" s="15">
        <v>2</v>
      </c>
      <c r="B4" s="29">
        <v>43598</v>
      </c>
      <c r="C4" s="16" t="s">
        <v>32</v>
      </c>
      <c r="D4" s="31" t="s">
        <v>15</v>
      </c>
      <c r="E4" s="4" t="s">
        <v>49</v>
      </c>
      <c r="F4" s="32">
        <v>12000</v>
      </c>
      <c r="I4" s="34"/>
      <c r="J4" s="34"/>
    </row>
    <row r="5" spans="1:7" s="36" customFormat="1" ht="15">
      <c r="A5" s="15">
        <v>3</v>
      </c>
      <c r="B5" s="29">
        <v>43605</v>
      </c>
      <c r="C5" s="21" t="s">
        <v>33</v>
      </c>
      <c r="D5" s="31" t="s">
        <v>16</v>
      </c>
      <c r="E5" s="4" t="s">
        <v>50</v>
      </c>
      <c r="F5" s="32">
        <v>1962.636</v>
      </c>
      <c r="G5" s="35"/>
    </row>
    <row r="6" spans="1:6" s="36" customFormat="1" ht="14.25">
      <c r="A6" s="21">
        <v>4</v>
      </c>
      <c r="B6" s="29">
        <v>43592</v>
      </c>
      <c r="C6" s="21" t="s">
        <v>34</v>
      </c>
      <c r="D6" s="31" t="s">
        <v>17</v>
      </c>
      <c r="E6" s="4" t="s">
        <v>51</v>
      </c>
      <c r="F6" s="32">
        <v>1704.492</v>
      </c>
    </row>
    <row r="7" spans="1:6" s="36" customFormat="1" ht="14.25">
      <c r="A7" s="21">
        <v>5</v>
      </c>
      <c r="B7" s="29">
        <v>43601</v>
      </c>
      <c r="C7" s="21" t="s">
        <v>35</v>
      </c>
      <c r="D7" s="31" t="s">
        <v>18</v>
      </c>
      <c r="E7" s="4" t="s">
        <v>52</v>
      </c>
      <c r="F7" s="32">
        <v>116.25</v>
      </c>
    </row>
    <row r="8" spans="1:6" s="36" customFormat="1" ht="14.25">
      <c r="A8" s="21">
        <v>6</v>
      </c>
      <c r="B8" s="38">
        <v>43607</v>
      </c>
      <c r="C8" s="21" t="s">
        <v>36</v>
      </c>
      <c r="D8" s="37" t="s">
        <v>19</v>
      </c>
      <c r="E8" s="4" t="s">
        <v>53</v>
      </c>
      <c r="F8" s="39">
        <v>1182.636</v>
      </c>
    </row>
    <row r="9" spans="1:6" s="36" customFormat="1" ht="14.25">
      <c r="A9" s="21">
        <v>7</v>
      </c>
      <c r="B9" s="29">
        <v>43605</v>
      </c>
      <c r="C9" s="21" t="s">
        <v>37</v>
      </c>
      <c r="D9" s="31" t="s">
        <v>20</v>
      </c>
      <c r="E9" s="4" t="s">
        <v>54</v>
      </c>
      <c r="F9" s="32">
        <v>434.8452</v>
      </c>
    </row>
    <row r="10" spans="1:6" s="36" customFormat="1" ht="26.25">
      <c r="A10" s="21">
        <v>8</v>
      </c>
      <c r="B10" s="29">
        <v>43615</v>
      </c>
      <c r="C10" s="21" t="s">
        <v>38</v>
      </c>
      <c r="D10" s="31" t="s">
        <v>21</v>
      </c>
      <c r="E10" s="4" t="s">
        <v>55</v>
      </c>
      <c r="F10" s="32">
        <v>21625.4448</v>
      </c>
    </row>
    <row r="11" spans="1:6" s="36" customFormat="1" ht="27">
      <c r="A11" s="21">
        <v>9</v>
      </c>
      <c r="B11" s="29">
        <v>43592</v>
      </c>
      <c r="C11" s="21" t="s">
        <v>39</v>
      </c>
      <c r="D11" s="31" t="s">
        <v>22</v>
      </c>
      <c r="E11" s="4" t="s">
        <v>56</v>
      </c>
      <c r="F11" s="32">
        <v>3551.1263999999996</v>
      </c>
    </row>
    <row r="12" spans="1:6" ht="14.25">
      <c r="A12" s="21">
        <v>10</v>
      </c>
      <c r="B12" s="42">
        <v>43592</v>
      </c>
      <c r="C12" s="43" t="s">
        <v>40</v>
      </c>
      <c r="D12" s="44" t="s">
        <v>23</v>
      </c>
      <c r="E12" s="4" t="s">
        <v>51</v>
      </c>
      <c r="F12" s="45">
        <v>2907.4548</v>
      </c>
    </row>
    <row r="13" spans="1:6" ht="14.25">
      <c r="A13" s="21">
        <v>11</v>
      </c>
      <c r="B13" s="42">
        <v>43613</v>
      </c>
      <c r="C13" s="43" t="s">
        <v>41</v>
      </c>
      <c r="D13" s="44" t="s">
        <v>24</v>
      </c>
      <c r="E13" s="4" t="s">
        <v>57</v>
      </c>
      <c r="F13" s="45">
        <v>244.07999999999998</v>
      </c>
    </row>
    <row r="14" spans="1:7" ht="14.25">
      <c r="A14" s="21">
        <v>12</v>
      </c>
      <c r="B14" s="42">
        <v>43593</v>
      </c>
      <c r="C14" s="43" t="s">
        <v>42</v>
      </c>
      <c r="D14" s="44" t="s">
        <v>25</v>
      </c>
      <c r="E14" s="4" t="s">
        <v>58</v>
      </c>
      <c r="F14" s="45">
        <v>532.151</v>
      </c>
      <c r="G14" s="40"/>
    </row>
    <row r="15" spans="1:7" ht="14.25">
      <c r="A15" s="21">
        <v>13</v>
      </c>
      <c r="B15" s="42">
        <v>43616</v>
      </c>
      <c r="C15" s="43" t="s">
        <v>43</v>
      </c>
      <c r="D15" s="44" t="s">
        <v>26</v>
      </c>
      <c r="E15" s="4" t="s">
        <v>59</v>
      </c>
      <c r="F15" s="45">
        <v>139.7148</v>
      </c>
      <c r="G15" s="40"/>
    </row>
    <row r="16" spans="1:6" ht="27">
      <c r="A16" s="21">
        <v>14</v>
      </c>
      <c r="B16" s="42">
        <v>43601</v>
      </c>
      <c r="C16" s="43" t="s">
        <v>44</v>
      </c>
      <c r="D16" s="44" t="s">
        <v>27</v>
      </c>
      <c r="E16" s="4" t="s">
        <v>60</v>
      </c>
      <c r="F16" s="45">
        <v>776.4984</v>
      </c>
    </row>
    <row r="17" spans="1:6" ht="14.25">
      <c r="A17" s="21">
        <v>15</v>
      </c>
      <c r="B17" s="42">
        <v>43601</v>
      </c>
      <c r="C17" s="43" t="s">
        <v>45</v>
      </c>
      <c r="D17" s="44" t="s">
        <v>28</v>
      </c>
      <c r="E17" s="4" t="s">
        <v>61</v>
      </c>
      <c r="F17" s="45">
        <v>984</v>
      </c>
    </row>
    <row r="18" spans="1:6" ht="41.25">
      <c r="A18" s="21">
        <v>16</v>
      </c>
      <c r="B18" s="42">
        <v>43606</v>
      </c>
      <c r="C18" s="43" t="s">
        <v>46</v>
      </c>
      <c r="D18" s="44" t="s">
        <v>29</v>
      </c>
      <c r="E18" s="4" t="s">
        <v>62</v>
      </c>
      <c r="F18" s="45">
        <v>234.639</v>
      </c>
    </row>
    <row r="19" spans="1:6" ht="14.25">
      <c r="A19" s="21">
        <v>17</v>
      </c>
      <c r="B19" s="42">
        <v>43616</v>
      </c>
      <c r="C19" s="43" t="s">
        <v>47</v>
      </c>
      <c r="D19" s="44" t="s">
        <v>30</v>
      </c>
      <c r="E19" s="4" t="s">
        <v>63</v>
      </c>
      <c r="F19" s="45">
        <v>586.956</v>
      </c>
    </row>
    <row r="20" ht="14.25">
      <c r="F20" s="20">
        <f>SUM(F3:F19)</f>
        <v>267149.59040000004</v>
      </c>
    </row>
  </sheetData>
  <sheetProtection/>
  <autoFilter ref="A2:G20"/>
  <conditionalFormatting sqref="B3:B11">
    <cfRule type="expression" priority="3" dxfId="0">
      <formula>OR(AND(B3&lt;IN3,ISNUMBER(B3)),B3&gt;TODAY())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2019-06-03T07:37:44Z</cp:lastPrinted>
  <dcterms:created xsi:type="dcterms:W3CDTF">2012-02-09T07:50:08Z</dcterms:created>
  <dcterms:modified xsi:type="dcterms:W3CDTF">2019-06-03T07:51:23Z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