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2" windowWidth="20712" windowHeight="9600" activeTab="0"/>
  </bookViews>
  <sheets>
    <sheet name="СВОД" sheetId="1" r:id="rId1"/>
    <sheet name="Перечень" sheetId="2" r:id="rId2"/>
  </sheets>
  <definedNames>
    <definedName name="_xlnm._FilterDatabase" localSheetId="1" hidden="1">'Перечень'!$A$2:$G$2</definedName>
    <definedName name="_xlnm._FilterDatabase" localSheetId="0" hidden="1">'СВОД'!$A$3:$C$6</definedName>
  </definedNames>
  <calcPr fullCalcOnLoad="1"/>
</workbook>
</file>

<file path=xl/sharedStrings.xml><?xml version="1.0" encoding="utf-8"?>
<sst xmlns="http://schemas.openxmlformats.org/spreadsheetml/2006/main" count="35" uniqueCount="35">
  <si>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</si>
  <si>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</si>
  <si>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</si>
  <si>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</si>
  <si>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</si>
  <si>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</si>
  <si>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</si>
  <si>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</si>
  <si>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</si>
  <si>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</si>
  <si>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о количестве и об общей стоимости договоров, заключенных по результатам закупки товаров, работ, услуг АО "Тываэнерго"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</si>
  <si>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</t>
  </si>
  <si>
    <t>ВСЕГО</t>
  </si>
  <si>
    <t>Бастион (ООО)</t>
  </si>
  <si>
    <t>Выполнение комплекса работ для технологического присоединения потребителей (ПИР и СМР) лот № 22</t>
  </si>
  <si>
    <t>Поставка шиномонтажного оборудования</t>
  </si>
  <si>
    <t>Поставка оборудования записи оперативных переговоров</t>
  </si>
  <si>
    <t>Услуги по установке и регулировке оконных блоков</t>
  </si>
  <si>
    <t xml:space="preserve">Комплекс кадастровых работ по установлению границ охранных зон под объектами электросетевого хозяйства АО «Тываэнерго»" </t>
  </si>
  <si>
    <t>Поставка приборов учета электроэнергии</t>
  </si>
  <si>
    <t>Поставка электрозащитных средств</t>
  </si>
  <si>
    <t>1.9-05.294.20</t>
  </si>
  <si>
    <t>1.9-05.293.20</t>
  </si>
  <si>
    <t>1.9-05.288.20</t>
  </si>
  <si>
    <t>1.9-05.291.20</t>
  </si>
  <si>
    <t>1.9-05.322.20</t>
  </si>
  <si>
    <t>1.9-05.325.20</t>
  </si>
  <si>
    <t>1.9-05.290.20</t>
  </si>
  <si>
    <t>Сибпромэнерго (ООО)</t>
  </si>
  <si>
    <t>ГАЛЭКСКОМ (ООО)</t>
  </si>
  <si>
    <t>Язева Е.С. (ИП)</t>
  </si>
  <si>
    <t>Азимут (ООО)</t>
  </si>
  <si>
    <t>ЭЛЕКТРОТЕХНИЧЕСКИЕ ЗАВОДЫ ЭНЕРГОМЕРА (АО)</t>
  </si>
  <si>
    <t>Производственное предприятие Промтехресурсы (ООО)</t>
  </si>
  <si>
    <r>
      <t>Отчетный период июль</t>
    </r>
    <r>
      <rPr>
        <b/>
        <u val="single"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2020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</si>
</sst>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  <numFmt numFmtId="168" formatCode="#,##0.00&quot;р.&quot;"/>
    <numFmt numFmtId="169" formatCode=";;;"/>
    <numFmt numFmtId="170" formatCode="mmm/yyyy"/>
    <numFmt numFmtId="171" formatCode="#,##0.00000"/>
    <numFmt numFmtId="172" formatCode="_-* #,##0.00[$€-1]_-;\-* #,##0.00[$€-1]_-;_-* &quot;-&quot;??[$€-1]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172" fontId="0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9" fillId="0" borderId="0" xfId="0" applyFont="1" applyAlignment="1">
      <alignment horizontal="center" wrapText="1"/>
    </xf>
    <xf numFmtId="0" fontId="50" fillId="0" borderId="12" xfId="0" applyFont="1" applyBorder="1" applyAlignment="1">
      <alignment vertical="center" wrapText="1"/>
    </xf>
    <xf numFmtId="0" fontId="50" fillId="0" borderId="12" xfId="0" applyFont="1" applyFill="1" applyBorder="1" applyAlignment="1">
      <alignment wrapText="1"/>
    </xf>
    <xf numFmtId="4" fontId="50" fillId="0" borderId="12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14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166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50" fillId="33" borderId="12" xfId="0" applyFont="1" applyFill="1" applyBorder="1" applyAlignment="1">
      <alignment horizontal="center" vertical="center"/>
    </xf>
    <xf numFmtId="4" fontId="50" fillId="0" borderId="12" xfId="0" applyNumberFormat="1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4" fontId="50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horizontal="center"/>
    </xf>
    <xf numFmtId="4" fontId="49" fillId="0" borderId="12" xfId="0" applyNumberFormat="1" applyFont="1" applyBorder="1" applyAlignment="1">
      <alignment horizontal="center"/>
    </xf>
    <xf numFmtId="0" fontId="52" fillId="33" borderId="0" xfId="0" applyFont="1" applyFill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166" fontId="0" fillId="33" borderId="0" xfId="0" applyNumberFormat="1" applyFill="1" applyAlignment="1">
      <alignment horizontal="center" vertical="center"/>
    </xf>
    <xf numFmtId="0" fontId="53" fillId="33" borderId="12" xfId="0" applyFont="1" applyFill="1" applyBorder="1" applyAlignment="1">
      <alignment horizontal="center" vertical="center" wrapText="1"/>
    </xf>
    <xf numFmtId="14" fontId="54" fillId="33" borderId="12" xfId="0" applyNumberFormat="1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4" fontId="54" fillId="33" borderId="12" xfId="0" applyNumberFormat="1" applyFont="1" applyFill="1" applyBorder="1" applyAlignment="1">
      <alignment horizontal="center" vertical="center" wrapText="1"/>
    </xf>
    <xf numFmtId="49" fontId="6" fillId="33" borderId="12" xfId="54" applyNumberFormat="1" applyFont="1" applyFill="1" applyBorder="1" applyAlignment="1" applyProtection="1">
      <alignment horizontal="center" vertical="center" wrapText="1"/>
      <protection locked="0"/>
    </xf>
    <xf numFmtId="1" fontId="6" fillId="33" borderId="12" xfId="54" applyNumberFormat="1" applyFont="1" applyFill="1" applyBorder="1" applyAlignment="1" applyProtection="1">
      <alignment horizontal="center" vertical="center" wrapText="1"/>
      <protection locked="0"/>
    </xf>
    <xf numFmtId="172" fontId="54" fillId="33" borderId="13" xfId="53" applyFont="1" applyFill="1" applyBorder="1" applyAlignment="1">
      <alignment horizontal="center" vertical="center" wrapText="1"/>
      <protection/>
    </xf>
    <xf numFmtId="0" fontId="50" fillId="0" borderId="12" xfId="0" applyFont="1" applyBorder="1" applyAlignment="1">
      <alignment wrapText="1"/>
    </xf>
    <xf numFmtId="0" fontId="49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75" xfId="53"/>
    <cellStyle name="Обычный_Исполнительный аппарат МРСК Центра и Приволжь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5" customWidth="1"/>
  </cols>
  <sheetData>
    <row r="1" spans="1:3" ht="35.25" customHeight="1">
      <c r="A1" s="37" t="s">
        <v>10</v>
      </c>
      <c r="B1" s="37"/>
      <c r="C1" s="37"/>
    </row>
    <row r="2" spans="1:3" ht="15" thickBot="1">
      <c r="A2" s="1" t="s">
        <v>34</v>
      </c>
      <c r="B2" s="6"/>
      <c r="C2" s="6"/>
    </row>
    <row r="3" spans="1:3" ht="27">
      <c r="A3" s="2"/>
      <c r="B3" s="2" t="s">
        <v>0</v>
      </c>
      <c r="C3" s="3" t="s">
        <v>1</v>
      </c>
    </row>
    <row r="4" spans="1:3" ht="14.25">
      <c r="A4" s="7" t="s">
        <v>3</v>
      </c>
      <c r="B4" s="4">
        <v>2</v>
      </c>
      <c r="C4" s="9">
        <v>3405.2</v>
      </c>
    </row>
    <row r="5" spans="1:3" ht="27.75">
      <c r="A5" s="8" t="s">
        <v>2</v>
      </c>
      <c r="B5" s="15">
        <v>0</v>
      </c>
      <c r="C5" s="16">
        <v>0</v>
      </c>
    </row>
    <row r="6" spans="1:3" ht="42">
      <c r="A6" s="8" t="s">
        <v>11</v>
      </c>
      <c r="B6" s="17">
        <v>5</v>
      </c>
      <c r="C6" s="18">
        <v>10210.28</v>
      </c>
    </row>
    <row r="7" spans="1:3" ht="14.25">
      <c r="A7" s="19" t="s">
        <v>12</v>
      </c>
      <c r="B7" s="20">
        <f>SUM(B4:B6)</f>
        <v>7</v>
      </c>
      <c r="C7" s="21">
        <f>SUM(C4:C6)</f>
        <v>13615.48</v>
      </c>
    </row>
  </sheetData>
  <sheetProtection/>
  <autoFilter ref="A3:C6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zoomScale="90" zoomScaleNormal="90" zoomScalePageLayoutView="0" workbookViewId="0" topLeftCell="A1">
      <selection activeCell="G3" sqref="G3:G10"/>
    </sheetView>
  </sheetViews>
  <sheetFormatPr defaultColWidth="9.140625" defaultRowHeight="15"/>
  <cols>
    <col min="1" max="1" width="10.7109375" style="13" customWidth="1"/>
    <col min="2" max="2" width="16.140625" style="24" customWidth="1"/>
    <col min="3" max="3" width="22.8515625" style="25" customWidth="1"/>
    <col min="4" max="4" width="57.7109375" style="26" customWidth="1"/>
    <col min="5" max="5" width="31.7109375" style="27" customWidth="1"/>
    <col min="6" max="6" width="17.8515625" style="28" customWidth="1"/>
  </cols>
  <sheetData>
    <row r="2" spans="1:6" ht="50.25">
      <c r="A2" s="10" t="s">
        <v>4</v>
      </c>
      <c r="B2" s="11" t="s">
        <v>5</v>
      </c>
      <c r="C2" s="12" t="s">
        <v>6</v>
      </c>
      <c r="D2" s="12" t="s">
        <v>7</v>
      </c>
      <c r="E2" s="12" t="s">
        <v>8</v>
      </c>
      <c r="F2" s="14" t="s">
        <v>9</v>
      </c>
    </row>
    <row r="3" spans="1:6" s="22" customFormat="1" ht="30" customHeight="1">
      <c r="A3" s="29">
        <v>1</v>
      </c>
      <c r="B3" s="30">
        <v>44035</v>
      </c>
      <c r="C3" s="31" t="s">
        <v>21</v>
      </c>
      <c r="D3" s="31" t="s">
        <v>14</v>
      </c>
      <c r="E3" s="36" t="s">
        <v>13</v>
      </c>
      <c r="F3" s="32">
        <v>6850</v>
      </c>
    </row>
    <row r="4" spans="1:6" s="22" customFormat="1" ht="20.25" customHeight="1">
      <c r="A4" s="29">
        <v>2</v>
      </c>
      <c r="B4" s="30">
        <v>44035</v>
      </c>
      <c r="C4" s="31" t="s">
        <v>22</v>
      </c>
      <c r="D4" s="33" t="s">
        <v>15</v>
      </c>
      <c r="E4" s="36" t="s">
        <v>28</v>
      </c>
      <c r="F4" s="32">
        <v>255.6</v>
      </c>
    </row>
    <row r="5" spans="1:6" s="23" customFormat="1" ht="15">
      <c r="A5" s="29">
        <v>3</v>
      </c>
      <c r="B5" s="30">
        <v>44032</v>
      </c>
      <c r="C5" s="31" t="s">
        <v>23</v>
      </c>
      <c r="D5" s="34" t="s">
        <v>16</v>
      </c>
      <c r="E5" s="36" t="s">
        <v>29</v>
      </c>
      <c r="F5" s="32">
        <v>1026</v>
      </c>
    </row>
    <row r="6" spans="1:6" ht="15">
      <c r="A6" s="29">
        <v>4</v>
      </c>
      <c r="B6" s="30">
        <v>44034</v>
      </c>
      <c r="C6" s="31" t="s">
        <v>24</v>
      </c>
      <c r="D6" s="35" t="s">
        <v>17</v>
      </c>
      <c r="E6" s="36" t="s">
        <v>30</v>
      </c>
      <c r="F6" s="32">
        <v>399.137</v>
      </c>
    </row>
    <row r="7" spans="1:6" ht="26.25">
      <c r="A7" s="29">
        <v>5</v>
      </c>
      <c r="B7" s="30">
        <v>44041</v>
      </c>
      <c r="C7" s="31" t="s">
        <v>25</v>
      </c>
      <c r="D7" s="31" t="s">
        <v>18</v>
      </c>
      <c r="E7" s="36" t="s">
        <v>31</v>
      </c>
      <c r="F7" s="32">
        <v>680</v>
      </c>
    </row>
    <row r="8" spans="1:6" ht="27.75">
      <c r="A8" s="29">
        <v>6</v>
      </c>
      <c r="B8" s="30">
        <v>44041</v>
      </c>
      <c r="C8" s="31" t="s">
        <v>26</v>
      </c>
      <c r="D8" s="31" t="s">
        <v>19</v>
      </c>
      <c r="E8" s="36" t="s">
        <v>32</v>
      </c>
      <c r="F8" s="32">
        <v>2725.2048</v>
      </c>
    </row>
    <row r="9" spans="1:6" ht="27.75">
      <c r="A9" s="29">
        <v>7</v>
      </c>
      <c r="B9" s="30">
        <v>44034</v>
      </c>
      <c r="C9" s="31" t="s">
        <v>27</v>
      </c>
      <c r="D9" s="31" t="s">
        <v>20</v>
      </c>
      <c r="E9" s="36" t="s">
        <v>33</v>
      </c>
      <c r="F9" s="32">
        <v>1679.5403999999999</v>
      </c>
    </row>
    <row r="10" ht="14.25">
      <c r="F10" s="28">
        <f>SUM(F3:F9)</f>
        <v>13615.4822</v>
      </c>
    </row>
  </sheetData>
  <sheetProtection/>
  <autoFilter ref="A2:G2"/>
  <conditionalFormatting sqref="B3:B4 B6:B9">
    <cfRule type="expression" priority="4" dxfId="0">
      <formula>OR(AND(B3&lt;IM3,ISNUMBER(B3)),B3&gt;TODAY())</formula>
    </cfRule>
  </conditionalFormatting>
  <conditionalFormatting sqref="B5">
    <cfRule type="expression" priority="3" dxfId="0">
      <formula>OR(AND(B5&lt;IM5,ISNUMBER(B5)),B5&gt;TODAY())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2020-08-05T01:26:33Z</cp:lastPrinted>
  <dcterms:created xsi:type="dcterms:W3CDTF">2012-02-09T07:50:08Z</dcterms:created>
  <dcterms:modified xsi:type="dcterms:W3CDTF">2020-08-05T01:34:10Z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