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2" windowWidth="20712" windowHeight="9600" activeTab="0"/>
  </bookViews>
  <sheets>
    <sheet name="СВОД" sheetId="1" r:id="rId1"/>
    <sheet name="Перечень" sheetId="2" r:id="rId2"/>
  </sheets>
  <definedNames>
    <definedName name="_xlnm._FilterDatabase" localSheetId="1" hidden="1">'Перечень'!$A$2:$G$11</definedName>
    <definedName name="_xlnm._FilterDatabase" localSheetId="0" hidden="1">'СВОД'!$A$3:$C$6</definedName>
  </definedNames>
  <calcPr fullCalcOnLoad="1"/>
</workbook>
</file>

<file path=xl/sharedStrings.xml><?xml version="1.0" encoding="utf-8"?>
<sst xmlns="http://schemas.openxmlformats.org/spreadsheetml/2006/main" count="41" uniqueCount="41">
  <si>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</si>
  <si>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</si>
  <si>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</si>
  <si>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</si>
  <si>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</si>
  <si>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</si>
  <si>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</si>
  <si>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</si>
  <si>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</si>
  <si>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</si>
  <si>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</si>
  <si>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</t>
  </si>
  <si>
    <t>ВСЕГО</t>
  </si>
  <si>
    <t>1.9-05.241.19</t>
  </si>
  <si>
    <t>выполнение работ по проведению научно-исследовательских археологических (надзорных) работ при выполнении работ по титулу " Реконструкция ВЛ 35 кВ Кызылская-Зубовка с отпайкой на ПС 35 кВ Птицефабрика (Т-1) с выносом трассы ВЛ, ВЛ 35 кВ Кызылская-Суг-Бажи (Т-2) с выносом трассы ВЛ, демонтаж ПС 35 кВ Птицефабрика, строительство новой ПС 35 кВ, комплексная реконструкция существующих распределительных электрических сетей  0,4 – 10 кВ п.г.т. Каа – Хем с заменой ТП 0,4-10 кВ, заменой опор и провода, выносом трассы ВЛ", производимых Заказчиком на объекте, расположенном по адресу: Республика Тыва, Кызылский район, пгт. Каа-Хем.</t>
  </si>
  <si>
    <t>ИИМК РАН (ФГБУН)</t>
  </si>
  <si>
    <t>1.9-05.263.19</t>
  </si>
  <si>
    <t>1.9-05.260.19</t>
  </si>
  <si>
    <t>1.9-05.266.19</t>
  </si>
  <si>
    <t>1.9-05.264.19</t>
  </si>
  <si>
    <t>1.9-05.265.19</t>
  </si>
  <si>
    <t>1.9-05.252.19</t>
  </si>
  <si>
    <t>1.9-05.262.19</t>
  </si>
  <si>
    <t>1.9-05.268.19</t>
  </si>
  <si>
    <t>Поставка самонесущего изолированного провода (СИП) на напряжение до 20 кВ</t>
  </si>
  <si>
    <t>Оказание услуг авторского надзора по комплексной реконструкции распределительных сетей 10/0,4кВ пгт. Каа-Хем с заменой ТП 10/0,4кВ,  по строительству ПС 35/10 кВ, выносу участков двух одноцепных ВЛ 35 кВ с территории частных домовладений п.г.т. Каа-Хем, строительству новых ЛЭП 35 кВ до проектируемой ПС 35/10 кВ, по установке  реклоузеров 35 кВ</t>
  </si>
  <si>
    <t>Поставка средств учета розничного рынка электроэнергии</t>
  </si>
  <si>
    <t>Услуги по проведению периодического медицинского осмотра</t>
  </si>
  <si>
    <t>Поставка шкафов металлических для бытовых помещений</t>
  </si>
  <si>
    <t>Оказание услуги страхования имущества юридических лиц "от всех рисков"</t>
  </si>
  <si>
    <t>Поставка средств связи</t>
  </si>
  <si>
    <t>Поставка систем бесперебойного питания</t>
  </si>
  <si>
    <t>Камский кабель (ООО)</t>
  </si>
  <si>
    <t>Таврида Электрик Новосибирск (ООО)</t>
  </si>
  <si>
    <t>Энергомера Инжиниринг (ООО)</t>
  </si>
  <si>
    <t>Негосударственное Учреждение Здравоохранения Диагностический центр Медиком (ООО)</t>
  </si>
  <si>
    <t>Торговый Дом Тема (ООО)</t>
  </si>
  <si>
    <t>АльфаСтрахование (ОАО)</t>
  </si>
  <si>
    <t>Снежный Барс (ООО)</t>
  </si>
  <si>
    <t>НЭТА (ООО)</t>
  </si>
  <si>
    <r>
      <t>Отчетный период июль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2019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</si>
</sst>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8" fillId="0" borderId="0" xfId="0" applyFont="1" applyAlignment="1">
      <alignment horizontal="center" wrapText="1"/>
    </xf>
    <xf numFmtId="0" fontId="49" fillId="0" borderId="12" xfId="0" applyFont="1" applyBorder="1" applyAlignment="1">
      <alignment vertical="center" wrapText="1"/>
    </xf>
    <xf numFmtId="0" fontId="49" fillId="0" borderId="12" xfId="0" applyFont="1" applyFill="1" applyBorder="1" applyAlignment="1">
      <alignment wrapText="1"/>
    </xf>
    <xf numFmtId="4" fontId="49" fillId="0" borderId="1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>
      <alignment horizontal="center" vertical="center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51" fillId="33" borderId="12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4" fontId="49" fillId="0" borderId="12" xfId="0" applyNumberFormat="1" applyFont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/>
    </xf>
    <xf numFmtId="0" fontId="48" fillId="0" borderId="12" xfId="0" applyFont="1" applyBorder="1" applyAlignment="1">
      <alignment horizontal="center"/>
    </xf>
    <xf numFmtId="4" fontId="48" fillId="0" borderId="12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4" fontId="52" fillId="33" borderId="12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4" fontId="53" fillId="33" borderId="0" xfId="0" applyNumberFormat="1" applyFont="1" applyFill="1" applyAlignment="1">
      <alignment/>
    </xf>
    <xf numFmtId="17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5" fillId="33" borderId="12" xfId="0" applyNumberFormat="1" applyFont="1" applyFill="1" applyBorder="1" applyAlignment="1">
      <alignment horizontal="center" vertical="center" wrapText="1"/>
    </xf>
    <xf numFmtId="14" fontId="51" fillId="33" borderId="12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9" fillId="0" borderId="12" xfId="0" applyFont="1" applyBorder="1" applyAlignment="1">
      <alignment horizontal="center" vertical="center"/>
    </xf>
    <xf numFmtId="14" fontId="49" fillId="0" borderId="12" xfId="0" applyNumberFormat="1" applyFont="1" applyBorder="1" applyAlignment="1">
      <alignment horizontal="center" vertical="center"/>
    </xf>
    <xf numFmtId="0" fontId="51" fillId="33" borderId="12" xfId="0" applyFont="1" applyFill="1" applyBorder="1" applyAlignment="1">
      <alignment horizontal="left" vertical="center" wrapText="1"/>
    </xf>
    <xf numFmtId="166" fontId="49" fillId="0" borderId="12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49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5" customWidth="1"/>
  </cols>
  <sheetData>
    <row r="1" spans="1:3" ht="35.25" customHeight="1">
      <c r="A1" s="36" t="s">
        <v>10</v>
      </c>
      <c r="B1" s="36"/>
      <c r="C1" s="36"/>
    </row>
    <row r="2" spans="1:3" ht="15" thickBot="1">
      <c r="A2" s="1" t="s">
        <v>40</v>
      </c>
      <c r="B2" s="6"/>
      <c r="C2" s="6"/>
    </row>
    <row r="3" spans="1:3" ht="27">
      <c r="A3" s="2"/>
      <c r="B3" s="2" t="s">
        <v>0</v>
      </c>
      <c r="C3" s="3" t="s">
        <v>1</v>
      </c>
    </row>
    <row r="4" spans="1:3" ht="14.25">
      <c r="A4" s="7" t="s">
        <v>3</v>
      </c>
      <c r="B4" s="4">
        <v>4</v>
      </c>
      <c r="C4" s="9">
        <v>3142.57</v>
      </c>
    </row>
    <row r="5" spans="1:3" ht="27.75">
      <c r="A5" s="8" t="s">
        <v>2</v>
      </c>
      <c r="B5" s="21">
        <v>2</v>
      </c>
      <c r="C5" s="22">
        <v>3051.18</v>
      </c>
    </row>
    <row r="6" spans="1:3" ht="42">
      <c r="A6" s="8" t="s">
        <v>11</v>
      </c>
      <c r="B6" s="23">
        <v>3</v>
      </c>
      <c r="C6" s="24">
        <v>3319.5</v>
      </c>
    </row>
    <row r="7" spans="1:3" ht="14.25">
      <c r="A7" s="25" t="s">
        <v>12</v>
      </c>
      <c r="B7" s="26">
        <f>SUM(B4:B6)</f>
        <v>9</v>
      </c>
      <c r="C7" s="27">
        <f>SUM(C4:C6)</f>
        <v>9513.25</v>
      </c>
    </row>
  </sheetData>
  <sheetProtection/>
  <autoFilter ref="A3:C6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"/>
  <sheetViews>
    <sheetView zoomScale="90" zoomScaleNormal="90" zoomScalePageLayoutView="0" workbookViewId="0" topLeftCell="A3">
      <selection activeCell="F13" sqref="F13"/>
    </sheetView>
  </sheetViews>
  <sheetFormatPr defaultColWidth="9.140625" defaultRowHeight="15"/>
  <cols>
    <col min="1" max="1" width="10.7109375" style="17" customWidth="1"/>
    <col min="2" max="2" width="16.140625" style="13" customWidth="1"/>
    <col min="3" max="3" width="22.8515625" style="17" customWidth="1"/>
    <col min="4" max="4" width="57.7109375" style="28" customWidth="1"/>
    <col min="5" max="5" width="31.7109375" style="18" customWidth="1"/>
    <col min="6" max="6" width="17.8515625" style="20" customWidth="1"/>
    <col min="7" max="7" width="12.00390625" style="0" bestFit="1" customWidth="1"/>
    <col min="8" max="8" width="13.140625" style="0" customWidth="1"/>
    <col min="9" max="9" width="14.57421875" style="0" customWidth="1"/>
  </cols>
  <sheetData>
    <row r="2" spans="1:7" ht="50.25">
      <c r="A2" s="10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19" t="s">
        <v>9</v>
      </c>
      <c r="G2" s="14"/>
    </row>
    <row r="3" spans="1:9" s="30" customFormat="1" ht="40.5" customHeight="1">
      <c r="A3" s="15">
        <v>1</v>
      </c>
      <c r="B3" s="35">
        <v>43664</v>
      </c>
      <c r="C3" s="16" t="s">
        <v>16</v>
      </c>
      <c r="D3" s="39" t="s">
        <v>24</v>
      </c>
      <c r="E3" s="4" t="s">
        <v>32</v>
      </c>
      <c r="F3" s="29">
        <v>2418.0708</v>
      </c>
      <c r="H3" s="31"/>
      <c r="I3" s="31"/>
    </row>
    <row r="4" spans="1:9" s="30" customFormat="1" ht="60.75" customHeight="1">
      <c r="A4" s="15">
        <v>2</v>
      </c>
      <c r="B4" s="35">
        <v>43664</v>
      </c>
      <c r="C4" s="16" t="s">
        <v>17</v>
      </c>
      <c r="D4" s="39" t="s">
        <v>25</v>
      </c>
      <c r="E4" s="4" t="s">
        <v>33</v>
      </c>
      <c r="F4" s="29">
        <v>911.958</v>
      </c>
      <c r="H4" s="31"/>
      <c r="I4" s="31"/>
    </row>
    <row r="5" spans="1:7" s="33" customFormat="1" ht="202.5">
      <c r="A5" s="15">
        <v>3</v>
      </c>
      <c r="B5" s="35">
        <v>43630</v>
      </c>
      <c r="C5" s="21" t="s">
        <v>13</v>
      </c>
      <c r="D5" s="39" t="s">
        <v>14</v>
      </c>
      <c r="E5" s="4" t="s">
        <v>15</v>
      </c>
      <c r="F5" s="29">
        <v>2139.22</v>
      </c>
      <c r="G5" s="32"/>
    </row>
    <row r="6" spans="1:6" s="33" customFormat="1" ht="30.75">
      <c r="A6" s="21">
        <v>4</v>
      </c>
      <c r="B6" s="35">
        <v>43669</v>
      </c>
      <c r="C6" s="21" t="s">
        <v>18</v>
      </c>
      <c r="D6" s="39" t="s">
        <v>26</v>
      </c>
      <c r="E6" s="4" t="s">
        <v>34</v>
      </c>
      <c r="F6" s="29">
        <v>315</v>
      </c>
    </row>
    <row r="7" spans="1:6" s="33" customFormat="1" ht="54.75">
      <c r="A7" s="21">
        <v>5</v>
      </c>
      <c r="B7" s="35">
        <v>43668</v>
      </c>
      <c r="C7" s="21" t="s">
        <v>19</v>
      </c>
      <c r="D7" s="39" t="s">
        <v>27</v>
      </c>
      <c r="E7" s="4" t="s">
        <v>35</v>
      </c>
      <c r="F7" s="29">
        <v>299.878</v>
      </c>
    </row>
    <row r="8" spans="1:6" s="33" customFormat="1" ht="15">
      <c r="A8" s="21">
        <v>6</v>
      </c>
      <c r="B8" s="35">
        <v>43668</v>
      </c>
      <c r="C8" s="21" t="s">
        <v>20</v>
      </c>
      <c r="D8" s="39" t="s">
        <v>28</v>
      </c>
      <c r="E8" s="4" t="s">
        <v>36</v>
      </c>
      <c r="F8" s="34">
        <v>109.61999999999999</v>
      </c>
    </row>
    <row r="9" spans="1:6" s="33" customFormat="1" ht="30.75">
      <c r="A9" s="21">
        <v>7</v>
      </c>
      <c r="B9" s="35">
        <v>43647</v>
      </c>
      <c r="C9" s="21" t="s">
        <v>21</v>
      </c>
      <c r="D9" s="39" t="s">
        <v>29</v>
      </c>
      <c r="E9" s="4" t="s">
        <v>37</v>
      </c>
      <c r="F9" s="29">
        <v>1436.41</v>
      </c>
    </row>
    <row r="10" spans="1:6" s="41" customFormat="1" ht="15">
      <c r="A10" s="37">
        <v>8</v>
      </c>
      <c r="B10" s="38">
        <v>43664</v>
      </c>
      <c r="C10" s="37" t="s">
        <v>22</v>
      </c>
      <c r="D10" s="39" t="s">
        <v>30</v>
      </c>
      <c r="E10" s="4" t="s">
        <v>38</v>
      </c>
      <c r="F10" s="40">
        <v>615.3359999999999</v>
      </c>
    </row>
    <row r="11" spans="1:6" s="41" customFormat="1" ht="13.5">
      <c r="A11" s="37">
        <v>9</v>
      </c>
      <c r="B11" s="38">
        <v>43670</v>
      </c>
      <c r="C11" s="37" t="s">
        <v>23</v>
      </c>
      <c r="D11" s="42" t="s">
        <v>31</v>
      </c>
      <c r="E11" s="4" t="s">
        <v>39</v>
      </c>
      <c r="F11" s="40">
        <v>1267.7531999999999</v>
      </c>
    </row>
    <row r="12" ht="14.25">
      <c r="F12" s="20">
        <f>SUM(F3:F11)</f>
        <v>9513.245999999997</v>
      </c>
    </row>
  </sheetData>
  <sheetProtection/>
  <autoFilter ref="A2:G11"/>
  <conditionalFormatting sqref="B3:B9">
    <cfRule type="expression" priority="2" dxfId="0">
      <formula>OR(AND(B3&lt;IM3,ISNUMBER(B3)),B3&gt;TODAY())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2019-07-04T01:34:55Z</cp:lastPrinted>
  <dcterms:created xsi:type="dcterms:W3CDTF">2012-02-09T07:50:08Z</dcterms:created>
  <dcterms:modified xsi:type="dcterms:W3CDTF">2019-08-08T03:12:00Z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