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externalReferences>
    <externalReference r:id="rId5"/>
  </externalReferences>
  <definedNames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<sst xmlns="http://schemas.openxmlformats.org/spreadsheetml/2006/main" count="47" uniqueCount="46">
  <si>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</si>
  <si>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</si>
  <si>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</si>
  <si>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</si>
  <si>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</si>
  <si>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</si>
  <si>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</si>
  <si>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</si>
  <si>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</si>
  <si>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</si>
  <si>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</si>
  <si>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</si>
  <si>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</si>
  <si>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 xml:space="preserve">Комплекс кадастровых работ по установлению границ охранных зон под объектами электросетевого хозяйства АО «Тываэнерго»" </t>
  </si>
  <si>
    <t>Выполнение работ по организации каналов связи для централизации функций ОТ и СУ</t>
  </si>
  <si>
    <t>Поставка средств учета розничного рынка электроэнергии</t>
  </si>
  <si>
    <t>Выполнение работ по модернизация систем телемеханики на подстанции 110 кВ Городская</t>
  </si>
  <si>
    <t>Выполнение строительно-монтажных работ по  реконструкции ВЛ 0,4кВ с созданием интеллектуальной системы учета электроэнергии на территории Республики Тыва. Ф 8-10, Ф 8-13</t>
  </si>
  <si>
    <t>Выполнение строительно-монтажных работ по  реконструкции ВЛ 0,4кВ с созданием интеллектуальной системы учета электроэнергии на территории Республики Тыва. Южный  РЭС</t>
  </si>
  <si>
    <t>Выполнение строительно-монтажных работ по  реконструкции ВЛ 0,4кВ с созданием интеллектуальной системы учета электроэнергии на территории Республики Тыва. Западный РЭС.</t>
  </si>
  <si>
    <t>Поставка оборудования телемеханики</t>
  </si>
  <si>
    <t>Поставка комплектующих и запасных частей для средств связи</t>
  </si>
  <si>
    <t>Поставка оборудования ВЧ связи</t>
  </si>
  <si>
    <t>Услуги по проведению периодического медицинского осмотра</t>
  </si>
  <si>
    <t>1.9-05.375.20</t>
  </si>
  <si>
    <t>1.9-05.347.20</t>
  </si>
  <si>
    <t>1.9-05.372.20</t>
  </si>
  <si>
    <t>1.9-05.355.20</t>
  </si>
  <si>
    <t>1.9-05.370.20</t>
  </si>
  <si>
    <t>1.9-05.371.20</t>
  </si>
  <si>
    <t>1.9-05.354.20</t>
  </si>
  <si>
    <t>1.9-05.356.20</t>
  </si>
  <si>
    <t>1.9-05.366.20</t>
  </si>
  <si>
    <t>1.9-05.377.20</t>
  </si>
  <si>
    <t>1.9-05.373.20</t>
  </si>
  <si>
    <t>Мастертелеком (ООО)</t>
  </si>
  <si>
    <t>ЭлектроТехСервис (ООО)</t>
  </si>
  <si>
    <t>Прософт-Системы (ООО)</t>
  </si>
  <si>
    <t>ИНТЕЛЛЕКТУАЛЬНЫЕ ЭНЕРГЕТИЧЕСКИЕ ТЕХНОЛОГИИ (ООО)</t>
  </si>
  <si>
    <t>ОБЪЕКТ-ЭКСПЕРТ (ООО)</t>
  </si>
  <si>
    <t>Хозяйство Нива (ООО)</t>
  </si>
  <si>
    <t>Завод приборов и средств автоматизации Элеси (ООО)</t>
  </si>
  <si>
    <t>Снежный Барс (ООО)</t>
  </si>
  <si>
    <t>Научно-производственная фирма Модем (ООО)</t>
  </si>
  <si>
    <t>Негосударственное Учреждение Здравоохранения Диагностический центр Медиком (ООО)</t>
  </si>
  <si>
    <r>
      <t>Отчетный период август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</si>
</sst>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  <numFmt numFmtId="172" formatCode="_-* #,##0.00[$€-1]_-;\-* #,##0.00[$€-1]_-;_-* &quot;-&quot;??[$€-1]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2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Fill="1" applyBorder="1" applyAlignment="1">
      <alignment wrapText="1"/>
    </xf>
    <xf numFmtId="4" fontId="50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9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72" fontId="54" fillId="33" borderId="13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wrapText="1"/>
    </xf>
    <xf numFmtId="14" fontId="50" fillId="33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166" fontId="50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75" xfId="53"/>
    <cellStyle name="Обычный_Исполнительный аппарат МРСК Центра и Приволжь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KuznetsovaNA\&#1052;&#1086;&#1080;%20&#1076;&#1086;&#1082;&#1091;&#1084;&#1077;&#1085;&#1090;&#1099;\&#1054;&#1058;&#1063;&#1045;&#1058;&#1053;&#1054;&#1057;&#1058;&#1068;\15_30\15_30_2020\1.%20&#1054;&#1090;&#1095;&#1077;&#1090;%2015-30%20&#1085;&#1072;%2031.08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Списки"/>
      <sheetName val="Отчет по корректировке"/>
      <sheetName val="ЕП"/>
      <sheetName val="Реестр договоров"/>
      <sheetName val="ДОГОВОР"/>
      <sheetName val="Участники"/>
      <sheetName val="ФАКТ"/>
      <sheetName val="ПЛАН"/>
      <sheetName val="Тех. лист для ПЛАНА"/>
      <sheetName val="Выводы из анали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6" t="s">
        <v>10</v>
      </c>
      <c r="B1" s="36"/>
      <c r="C1" s="36"/>
    </row>
    <row r="2" spans="1:3" ht="15" thickBot="1">
      <c r="A2" s="1" t="s">
        <v>45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2</v>
      </c>
      <c r="C4" s="9">
        <v>4671.22</v>
      </c>
    </row>
    <row r="5" spans="1:3" ht="27.75">
      <c r="A5" s="8" t="s">
        <v>2</v>
      </c>
      <c r="B5" s="15">
        <v>0</v>
      </c>
      <c r="C5" s="16">
        <v>0</v>
      </c>
    </row>
    <row r="6" spans="1:3" ht="42">
      <c r="A6" s="8" t="s">
        <v>11</v>
      </c>
      <c r="B6" s="17">
        <v>9</v>
      </c>
      <c r="C6" s="18">
        <v>307712.29</v>
      </c>
    </row>
    <row r="7" spans="1:3" ht="14.25">
      <c r="A7" s="19" t="s">
        <v>12</v>
      </c>
      <c r="B7" s="20">
        <f>SUM(B4:B6)</f>
        <v>11</v>
      </c>
      <c r="C7" s="21">
        <f>SUM(C4:C6)</f>
        <v>312383.50999999995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="90" zoomScaleNormal="90" zoomScalePageLayoutView="0" workbookViewId="0" topLeftCell="A1">
      <selection activeCell="I8" sqref="I8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6" s="22" customFormat="1" ht="30" customHeight="1">
      <c r="A3" s="29">
        <v>1</v>
      </c>
      <c r="B3" s="30">
        <v>44061</v>
      </c>
      <c r="C3" s="31" t="s">
        <v>24</v>
      </c>
      <c r="D3" s="31" t="s">
        <v>14</v>
      </c>
      <c r="E3" s="41" t="s">
        <v>35</v>
      </c>
      <c r="F3" s="32">
        <v>3661.6668</v>
      </c>
    </row>
    <row r="4" spans="1:6" s="22" customFormat="1" ht="20.25" customHeight="1">
      <c r="A4" s="29">
        <v>2</v>
      </c>
      <c r="B4" s="30">
        <v>44047</v>
      </c>
      <c r="C4" s="31" t="s">
        <v>25</v>
      </c>
      <c r="D4" s="33" t="s">
        <v>15</v>
      </c>
      <c r="E4" s="41" t="s">
        <v>36</v>
      </c>
      <c r="F4" s="32">
        <v>3101.22</v>
      </c>
    </row>
    <row r="5" spans="1:6" s="23" customFormat="1" ht="26.25">
      <c r="A5" s="29">
        <v>3</v>
      </c>
      <c r="B5" s="30">
        <v>44057</v>
      </c>
      <c r="C5" s="31" t="s">
        <v>26</v>
      </c>
      <c r="D5" s="34" t="s">
        <v>16</v>
      </c>
      <c r="E5" s="41" t="s">
        <v>37</v>
      </c>
      <c r="F5" s="32">
        <v>2609.88</v>
      </c>
    </row>
    <row r="6" spans="1:6" ht="42">
      <c r="A6" s="29">
        <v>4</v>
      </c>
      <c r="B6" s="30">
        <v>44053</v>
      </c>
      <c r="C6" s="31" t="s">
        <v>27</v>
      </c>
      <c r="D6" s="35" t="s">
        <v>17</v>
      </c>
      <c r="E6" s="41" t="s">
        <v>38</v>
      </c>
      <c r="F6" s="32">
        <v>22651.897199999996</v>
      </c>
    </row>
    <row r="7" spans="1:6" ht="39">
      <c r="A7" s="29">
        <v>5</v>
      </c>
      <c r="B7" s="30">
        <v>44057</v>
      </c>
      <c r="C7" s="31" t="s">
        <v>28</v>
      </c>
      <c r="D7" s="31" t="s">
        <v>18</v>
      </c>
      <c r="E7" s="41" t="s">
        <v>39</v>
      </c>
      <c r="F7" s="32">
        <v>120387.77999999998</v>
      </c>
    </row>
    <row r="8" spans="1:6" ht="39">
      <c r="A8" s="29">
        <v>6</v>
      </c>
      <c r="B8" s="30">
        <v>44057</v>
      </c>
      <c r="C8" s="31" t="s">
        <v>29</v>
      </c>
      <c r="D8" s="31" t="s">
        <v>19</v>
      </c>
      <c r="E8" s="41" t="s">
        <v>39</v>
      </c>
      <c r="F8" s="32">
        <v>155427.24</v>
      </c>
    </row>
    <row r="9" spans="1:6" ht="26.25">
      <c r="A9" s="29">
        <v>7</v>
      </c>
      <c r="B9" s="30">
        <v>44053</v>
      </c>
      <c r="C9" s="31" t="s">
        <v>30</v>
      </c>
      <c r="D9" s="31" t="s">
        <v>13</v>
      </c>
      <c r="E9" s="41" t="s">
        <v>40</v>
      </c>
      <c r="F9" s="32">
        <v>1570</v>
      </c>
    </row>
    <row r="10" spans="1:6" ht="27">
      <c r="A10" s="29">
        <v>8</v>
      </c>
      <c r="B10" s="37">
        <v>44055</v>
      </c>
      <c r="C10" s="15" t="s">
        <v>31</v>
      </c>
      <c r="D10" s="38" t="s">
        <v>20</v>
      </c>
      <c r="E10" s="39" t="s">
        <v>41</v>
      </c>
      <c r="F10" s="40">
        <v>1155.462</v>
      </c>
    </row>
    <row r="11" spans="1:6" ht="15">
      <c r="A11" s="29">
        <v>9</v>
      </c>
      <c r="B11" s="37">
        <v>44055</v>
      </c>
      <c r="C11" s="15" t="s">
        <v>32</v>
      </c>
      <c r="D11" s="38" t="s">
        <v>21</v>
      </c>
      <c r="E11" s="39" t="s">
        <v>42</v>
      </c>
      <c r="F11" s="40">
        <v>141.24</v>
      </c>
    </row>
    <row r="12" spans="1:6" ht="27">
      <c r="A12" s="29">
        <v>10</v>
      </c>
      <c r="B12" s="37">
        <v>44062</v>
      </c>
      <c r="C12" s="15" t="s">
        <v>33</v>
      </c>
      <c r="D12" s="38" t="s">
        <v>22</v>
      </c>
      <c r="E12" s="39" t="s">
        <v>43</v>
      </c>
      <c r="F12" s="40">
        <v>289.8</v>
      </c>
    </row>
    <row r="13" spans="1:6" ht="54.75">
      <c r="A13" s="29">
        <v>11</v>
      </c>
      <c r="B13" s="37">
        <v>44061</v>
      </c>
      <c r="C13" s="15" t="s">
        <v>34</v>
      </c>
      <c r="D13" s="38" t="s">
        <v>23</v>
      </c>
      <c r="E13" s="39" t="s">
        <v>44</v>
      </c>
      <c r="F13" s="40">
        <v>1387.326</v>
      </c>
    </row>
    <row r="14" ht="14.25">
      <c r="F14" s="28">
        <f>SUM(F3:F13)</f>
        <v>312383.512</v>
      </c>
    </row>
  </sheetData>
  <sheetProtection/>
  <autoFilter ref="A2:F14"/>
  <conditionalFormatting sqref="B3:B4 B6:B9">
    <cfRule type="expression" priority="5" dxfId="0">
      <formula>OR(AND(B3&lt;IL3,ISNUMBER(B3)),B3&gt;TODAY())</formula>
    </cfRule>
  </conditionalFormatting>
  <conditionalFormatting sqref="B5">
    <cfRule type="expression" priority="4" dxfId="0">
      <formula>OR(AND(B5&lt;IL5,ISNUMBER(B5)),B5&gt;TODAY())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2020-09-02T06:35:54Z</cp:lastPrinted>
  <dcterms:created xsi:type="dcterms:W3CDTF">2012-02-09T07:50:08Z</dcterms:created>
  <dcterms:modified xsi:type="dcterms:W3CDTF">2020-09-02T06:41:38Z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