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0715" windowHeight="972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<sst xmlns="http://schemas.openxmlformats.org/spreadsheetml/2006/main" count="39" uniqueCount="38">
  <si>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</si>
  <si>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</si>
  <si>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</si>
  <si>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</si>
  <si>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</si>
  <si>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</si>
  <si>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</si>
  <si>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</si>
  <si>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</si>
  <si>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</si>
  <si>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</si>
  <si>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</si>
  <si>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</si>
  <si>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</si>
  <si>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декабрь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</si>
  <si>
    <t>12169.46</t>
  </si>
  <si>
    <t>12202.46</t>
  </si>
  <si>
    <t>12203.46</t>
  </si>
  <si>
    <t>12233.46</t>
  </si>
  <si>
    <t>12173.46</t>
  </si>
  <si>
    <t>12282.46</t>
  </si>
  <si>
    <t>12286.46</t>
  </si>
  <si>
    <t>12284.46</t>
  </si>
  <si>
    <t>Поставка подвесных стеклянных изоляторов на напряжение от 10 кВ до 500 кВ</t>
  </si>
  <si>
    <t>Поставка ГСМ  (г.Чадан)</t>
  </si>
  <si>
    <t>Поставка ГСМ  (г.Ак-Довурак)</t>
  </si>
  <si>
    <t>Поставка ГСМ  (г.Кызыл)</t>
  </si>
  <si>
    <t>Услуги оценки</t>
  </si>
  <si>
    <t>Оказание услуг по обязательному страхованию автогражданской ответсвенности</t>
  </si>
  <si>
    <t>Услуги по испытанию и поверке приборов</t>
  </si>
  <si>
    <t xml:space="preserve">6164235725/742401001, 457040, Челябинская обл., г. Южноуральск, ул. Заводская, д. 1 </t>
  </si>
  <si>
    <t>170900008200, Республика Тыва, г. Чадан, ул. Сергея Шойгу, д. 21, кв. 2</t>
  </si>
  <si>
    <t>171800004934, 668050, Республика Тыва, г. Ак-Довурак, ул. Спортивная, д. 8, кв. 2</t>
  </si>
  <si>
    <t>2465084166/246501001, 660098, г. Красноярск, ул. Алексеева, д. 27, 297</t>
  </si>
  <si>
    <t>170100147886, 667011, г. Кызыл, ул. Бай-Хаакская, д. 12, кв. 61</t>
  </si>
  <si>
    <t>5027089703/170143001, Филиал в РТ - 667000, Республика Тыва, г. Кызыл, ул. Ленина, д. 15.</t>
  </si>
  <si>
    <t>Тувинский ЦСМ (ФБУ)</t>
  </si>
  <si>
    <t>Красноярский ЦСМ (ФБУ)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</si>
</sst>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Fill="1" applyBorder="1" applyAlignment="1">
      <alignment wrapText="1"/>
    </xf>
    <xf numFmtId="4" fontId="46" fillId="0" borderId="12" xfId="0" applyNumberFormat="1" applyFont="1" applyBorder="1" applyAlignment="1">
      <alignment horizontal="center"/>
    </xf>
    <xf numFmtId="0" fontId="46" fillId="0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wrapText="1"/>
    </xf>
    <xf numFmtId="4" fontId="47" fillId="33" borderId="14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6" fillId="0" borderId="15" xfId="0" applyFont="1" applyFill="1" applyBorder="1" applyAlignment="1">
      <alignment wrapText="1"/>
    </xf>
    <xf numFmtId="0" fontId="46" fillId="0" borderId="16" xfId="0" applyFont="1" applyFill="1" applyBorder="1" applyAlignment="1">
      <alignment horizontal="center" wrapText="1"/>
    </xf>
    <xf numFmtId="4" fontId="46" fillId="0" borderId="16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45" fillId="0" borderId="0" xfId="0" applyFont="1" applyAlignment="1">
      <alignment horizont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6" t="s">
        <v>13</v>
      </c>
      <c r="B1" s="26"/>
      <c r="C1" s="26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6</v>
      </c>
      <c r="C4" s="17">
        <v>2061.94</v>
      </c>
    </row>
    <row r="5" spans="1:3" ht="30">
      <c r="A5" s="11" t="s">
        <v>2</v>
      </c>
      <c r="B5" s="5">
        <v>2</v>
      </c>
      <c r="C5" s="12">
        <v>841.74</v>
      </c>
    </row>
    <row r="6" spans="1:3" ht="46.5" customHeight="1">
      <c r="A6" s="11" t="s">
        <v>3</v>
      </c>
      <c r="B6" s="13">
        <v>0</v>
      </c>
      <c r="C6" s="18">
        <v>0</v>
      </c>
    </row>
    <row r="7" spans="1:3" ht="30">
      <c r="A7" s="22" t="s">
        <v>12</v>
      </c>
      <c r="B7" s="23">
        <v>0</v>
      </c>
      <c r="C7" s="24">
        <v>0</v>
      </c>
    </row>
    <row r="8" spans="1:3" ht="16.5" thickBot="1">
      <c r="A8" s="6" t="s">
        <v>4</v>
      </c>
      <c r="B8" s="7">
        <f>B4+B5+B6</f>
        <v>8</v>
      </c>
      <c r="C8" s="19">
        <f>C4+C5+C6</f>
        <v>2903.6800000000003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zoomScalePageLayoutView="0" workbookViewId="0" topLeftCell="A1">
      <selection activeCell="F9" sqref="F9:F10"/>
    </sheetView>
  </sheetViews>
  <sheetFormatPr defaultColWidth="9.140625" defaultRowHeight="15"/>
  <cols>
    <col min="1" max="1" width="10.7109375" style="0" customWidth="1"/>
    <col min="2" max="2" width="16.140625" style="21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ht="63">
      <c r="A3" s="20">
        <v>1</v>
      </c>
      <c r="B3" s="27">
        <v>41976</v>
      </c>
      <c r="C3" s="27" t="s">
        <v>15</v>
      </c>
      <c r="D3" s="28" t="s">
        <v>23</v>
      </c>
      <c r="E3" s="28" t="s">
        <v>30</v>
      </c>
      <c r="F3" s="29">
        <v>234.82</v>
      </c>
    </row>
    <row r="4" spans="1:6" ht="47.25">
      <c r="A4" s="20">
        <v>2</v>
      </c>
      <c r="B4" s="27">
        <v>41985</v>
      </c>
      <c r="C4" s="27" t="s">
        <v>16</v>
      </c>
      <c r="D4" s="28" t="s">
        <v>24</v>
      </c>
      <c r="E4" s="28" t="s">
        <v>31</v>
      </c>
      <c r="F4" s="29">
        <v>113.89</v>
      </c>
    </row>
    <row r="5" spans="1:6" ht="63">
      <c r="A5" s="20">
        <v>3</v>
      </c>
      <c r="B5" s="27">
        <v>41985</v>
      </c>
      <c r="C5" s="27" t="s">
        <v>17</v>
      </c>
      <c r="D5" s="28" t="s">
        <v>25</v>
      </c>
      <c r="E5" s="28" t="s">
        <v>32</v>
      </c>
      <c r="F5" s="29">
        <v>230.649</v>
      </c>
    </row>
    <row r="6" spans="1:6" ht="47.25">
      <c r="A6" s="20">
        <v>4</v>
      </c>
      <c r="B6" s="27">
        <v>41992</v>
      </c>
      <c r="C6" s="27" t="s">
        <v>18</v>
      </c>
      <c r="D6" s="28" t="s">
        <v>26</v>
      </c>
      <c r="E6" s="28" t="s">
        <v>33</v>
      </c>
      <c r="F6" s="29">
        <v>991.56108</v>
      </c>
    </row>
    <row r="7" spans="1:6" ht="47.25">
      <c r="A7" s="20">
        <v>5</v>
      </c>
      <c r="B7" s="30">
        <v>41981</v>
      </c>
      <c r="C7" s="31" t="s">
        <v>19</v>
      </c>
      <c r="D7" s="28" t="s">
        <v>27</v>
      </c>
      <c r="E7" s="28" t="s">
        <v>34</v>
      </c>
      <c r="F7" s="32">
        <v>190</v>
      </c>
    </row>
    <row r="8" spans="1:6" ht="63">
      <c r="A8" s="20">
        <v>6</v>
      </c>
      <c r="B8" s="27">
        <v>41999</v>
      </c>
      <c r="C8" s="33" t="s">
        <v>20</v>
      </c>
      <c r="D8" s="28" t="s">
        <v>28</v>
      </c>
      <c r="E8" s="28" t="s">
        <v>35</v>
      </c>
      <c r="F8" s="29">
        <v>301.023</v>
      </c>
    </row>
    <row r="9" spans="1:6" ht="15.75">
      <c r="A9" s="20">
        <v>7</v>
      </c>
      <c r="B9" s="27">
        <v>42002</v>
      </c>
      <c r="C9" s="33" t="s">
        <v>21</v>
      </c>
      <c r="D9" s="28" t="s">
        <v>29</v>
      </c>
      <c r="E9" s="28" t="s">
        <v>36</v>
      </c>
      <c r="F9" s="29">
        <v>308.84612</v>
      </c>
    </row>
    <row r="10" spans="1:6" ht="15.75">
      <c r="A10" s="20">
        <v>8</v>
      </c>
      <c r="B10" s="27">
        <v>42002</v>
      </c>
      <c r="C10" s="33" t="s">
        <v>22</v>
      </c>
      <c r="D10" s="28" t="s">
        <v>29</v>
      </c>
      <c r="E10" s="28" t="s">
        <v>37</v>
      </c>
      <c r="F10" s="29">
        <v>532.89508</v>
      </c>
    </row>
    <row r="11" ht="15">
      <c r="F11" s="25">
        <f>SUM(F3:F10)</f>
        <v>2903.6842800000004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2015-01-12T01:09:58Z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