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<sst xmlns="http://schemas.openxmlformats.org/spreadsheetml/2006/main" count="48" uniqueCount="45">
  <si>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</si>
  <si>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</si>
  <si>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</si>
  <si>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</si>
  <si>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</si>
  <si>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</si>
  <si>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</si>
  <si>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</si>
  <si>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</si>
  <si>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</si>
  <si>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</si>
  <si>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</si>
  <si>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</si>
  <si>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</si>
  <si>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август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</si>
  <si>
    <t>Строительство ПС 110кВ Вавилинская с питающей 2-х цепной  ВЛ 110кВ С423-01/С424-01, находящейся г. Кызыл</t>
  </si>
  <si>
    <t>1.9.05-230-16</t>
  </si>
  <si>
    <t>МРСК Сибири (ПАО)</t>
  </si>
  <si>
    <t>Поставка арматуры СИП 0,4-10 кВ</t>
  </si>
  <si>
    <t>1.9.05-232-16</t>
  </si>
  <si>
    <t>ПО РОСЭНЕРГОРЕСУРС (ООО)</t>
  </si>
  <si>
    <t>Поставка ГСМ (бензин, дизельное топливо) с. Сарыг-Сеп</t>
  </si>
  <si>
    <t>Поставка ГСМ (бензин, дизельное топливо) г. Кызыл</t>
  </si>
  <si>
    <t>Поставка ГСМ (бензин, дизельное топливо) г.Туран</t>
  </si>
  <si>
    <t>Поставка ГСМ (бензин, дизельное топливо) с. Самагалтай</t>
  </si>
  <si>
    <t>1.9.05-235-16</t>
  </si>
  <si>
    <t>19.05.223-16</t>
  </si>
  <si>
    <t>1.9.05-237-16</t>
  </si>
  <si>
    <t>1.9.05-233-16</t>
  </si>
  <si>
    <t>Васильева Е.В. (ИП)</t>
  </si>
  <si>
    <t>Дупшун В.М. (ИП)</t>
  </si>
  <si>
    <t>Поставка ГСМ (бензин, дизельное топливо) с. Балгазын</t>
  </si>
  <si>
    <t>Выполнение проекта планировки территории и проекта межевания территории объекта "ПС 110 кВ Вавилинская с питающей 2-х цепной ВЛ 110 кВ С-423-01/С-424-01</t>
  </si>
  <si>
    <t>Поставка средств компенсации реактивной мощности (БСК)</t>
  </si>
  <si>
    <t>Поставка неисключительных (пользовательских) прав на использование программного обеспечения Kaspersky  Endpoint Security для бизнеса - Расширенный Russian Edition. 250-499 Node 1 year Renewal License</t>
  </si>
  <si>
    <t>1.9.05.222-16</t>
  </si>
  <si>
    <t>1.9.05-229-16</t>
  </si>
  <si>
    <t>1.9.05-239-16</t>
  </si>
  <si>
    <t>1.9.05-238-16</t>
  </si>
  <si>
    <t>Тывагипрозем (ООО)</t>
  </si>
  <si>
    <t>Усть-Каменогорский конденсатор (ООО)</t>
  </si>
  <si>
    <t>ТехноСофт (ООО)</t>
  </si>
  <si>
    <t>Поставка бензопил</t>
  </si>
  <si>
    <t>Заика А.М. (ИП)</t>
  </si>
  <si>
    <t>1.9.05-224-16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</si>
</sst>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vertical="center"/>
    </xf>
    <xf numFmtId="166" fontId="48" fillId="33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8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4" fontId="50" fillId="34" borderId="0" xfId="0" applyNumberFormat="1" applyFont="1" applyFill="1" applyAlignment="1">
      <alignment horizontal="center" vertical="center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left"/>
    </xf>
    <xf numFmtId="0" fontId="49" fillId="34" borderId="12" xfId="0" applyFont="1" applyFill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center"/>
    </xf>
    <xf numFmtId="14" fontId="49" fillId="34" borderId="12" xfId="0" applyNumberFormat="1" applyFont="1" applyFill="1" applyBorder="1" applyAlignment="1">
      <alignment horizontal="center" vertical="center" wrapText="1"/>
    </xf>
    <xf numFmtId="14" fontId="49" fillId="34" borderId="12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/>
    </xf>
    <xf numFmtId="0" fontId="49" fillId="34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  <xf numFmtId="0" fontId="50" fillId="0" borderId="0" xfId="0" applyFont="1" applyFill="1" applyBorder="1" applyAlignment="1">
      <alignment/>
    </xf>
    <xf numFmtId="4" fontId="49" fillId="34" borderId="12" xfId="0" applyNumberFormat="1" applyFont="1" applyFill="1" applyBorder="1" applyAlignment="1">
      <alignment horizontal="center" vertical="center" wrapText="1"/>
    </xf>
    <xf numFmtId="14" fontId="49" fillId="34" borderId="17" xfId="0" applyNumberFormat="1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67" fontId="49" fillId="34" borderId="12" xfId="0" applyNumberFormat="1" applyFont="1" applyFill="1" applyBorder="1" applyAlignment="1">
      <alignment horizontal="center" vertical="center" wrapText="1"/>
    </xf>
    <xf numFmtId="166" fontId="49" fillId="34" borderId="12" xfId="0" applyNumberFormat="1" applyFont="1" applyFill="1" applyBorder="1" applyAlignment="1">
      <alignment horizontal="center" vertical="center"/>
    </xf>
    <xf numFmtId="166" fontId="49" fillId="34" borderId="12" xfId="0" applyNumberFormat="1" applyFont="1" applyFill="1" applyBorder="1" applyAlignment="1">
      <alignment horizontal="center" vertical="center" wrapText="1"/>
    </xf>
    <xf numFmtId="0" fontId="49" fillId="34" borderId="12" xfId="0" applyNumberFormat="1" applyFont="1" applyFill="1" applyBorder="1" applyAlignment="1">
      <alignment horizontal="left" wrapText="1"/>
    </xf>
    <xf numFmtId="0" fontId="49" fillId="34" borderId="17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wrapText="1"/>
    </xf>
    <xf numFmtId="4" fontId="49" fillId="34" borderId="12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left"/>
    </xf>
    <xf numFmtId="0" fontId="49" fillId="0" borderId="12" xfId="0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/>
    </xf>
    <xf numFmtId="166" fontId="50" fillId="34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5" t="s">
        <v>13</v>
      </c>
      <c r="B1" s="35"/>
      <c r="C1" s="35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11</v>
      </c>
      <c r="C4" s="14">
        <v>470847.42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10</v>
      </c>
      <c r="C7" s="18">
        <v>12572.42</v>
      </c>
    </row>
    <row r="8" spans="1:3" ht="16.5" thickBot="1">
      <c r="A8" s="6" t="s">
        <v>4</v>
      </c>
      <c r="B8" s="7">
        <f>B4</f>
        <v>11</v>
      </c>
      <c r="C8" s="20">
        <f>C4</f>
        <v>470847.42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PageLayoutView="0" workbookViewId="0" topLeftCell="A1">
      <selection activeCell="F4" sqref="F4:F13"/>
    </sheetView>
  </sheetViews>
  <sheetFormatPr defaultColWidth="9.140625" defaultRowHeight="15"/>
  <cols>
    <col min="1" max="1" width="10.7109375" style="21" customWidth="1"/>
    <col min="2" max="2" width="16.140625" style="25" customWidth="1"/>
    <col min="3" max="3" width="22.8515625" style="26" customWidth="1"/>
    <col min="4" max="4" width="57.7109375" style="27" customWidth="1"/>
    <col min="5" max="5" width="31.7109375" style="27" customWidth="1"/>
    <col min="6" max="6" width="17.8515625" style="26" customWidth="1"/>
    <col min="8" max="8" width="13.8515625" style="0" customWidth="1"/>
  </cols>
  <sheetData>
    <row r="2" spans="1:7" ht="31.5">
      <c r="A2" s="22" t="s">
        <v>6</v>
      </c>
      <c r="B2" s="23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32"/>
    </row>
    <row r="3" spans="1:8" s="21" customFormat="1" ht="23.25" customHeight="1">
      <c r="A3" s="19">
        <v>1</v>
      </c>
      <c r="B3" s="41">
        <v>42606</v>
      </c>
      <c r="C3" s="30" t="s">
        <v>16</v>
      </c>
      <c r="D3" s="34" t="s">
        <v>15</v>
      </c>
      <c r="E3" s="34" t="s">
        <v>17</v>
      </c>
      <c r="F3" s="42">
        <v>458274.9999199999</v>
      </c>
      <c r="G3" s="21">
        <v>0</v>
      </c>
      <c r="H3" s="33"/>
    </row>
    <row r="4" spans="1:8" s="21" customFormat="1" ht="30" customHeight="1">
      <c r="A4" s="19">
        <v>2</v>
      </c>
      <c r="B4" s="30">
        <v>42607</v>
      </c>
      <c r="C4" s="30" t="s">
        <v>19</v>
      </c>
      <c r="D4" s="34" t="s">
        <v>18</v>
      </c>
      <c r="E4" s="34" t="s">
        <v>20</v>
      </c>
      <c r="F4" s="43">
        <v>2455.6508</v>
      </c>
      <c r="G4" s="21">
        <v>1</v>
      </c>
      <c r="H4" s="33"/>
    </row>
    <row r="5" spans="1:8" s="21" customFormat="1" ht="45" customHeight="1">
      <c r="A5" s="19">
        <v>3</v>
      </c>
      <c r="B5" s="30">
        <v>42608</v>
      </c>
      <c r="C5" s="30" t="s">
        <v>25</v>
      </c>
      <c r="D5" s="44" t="s">
        <v>21</v>
      </c>
      <c r="E5" s="34" t="s">
        <v>29</v>
      </c>
      <c r="F5" s="37">
        <v>147.18848</v>
      </c>
      <c r="G5" s="21">
        <v>1</v>
      </c>
      <c r="H5" s="33"/>
    </row>
    <row r="6" spans="1:8" s="21" customFormat="1" ht="54.75" customHeight="1">
      <c r="A6" s="19">
        <v>4</v>
      </c>
      <c r="B6" s="38">
        <v>42590</v>
      </c>
      <c r="C6" s="30" t="s">
        <v>26</v>
      </c>
      <c r="D6" s="34" t="s">
        <v>22</v>
      </c>
      <c r="E6" s="45" t="s">
        <v>29</v>
      </c>
      <c r="F6" s="39">
        <v>2060.5101</v>
      </c>
      <c r="G6" s="21">
        <v>1</v>
      </c>
      <c r="H6" s="33"/>
    </row>
    <row r="7" spans="1:8" s="21" customFormat="1" ht="30.75" customHeight="1">
      <c r="A7" s="19">
        <v>5</v>
      </c>
      <c r="B7" s="30">
        <v>42608</v>
      </c>
      <c r="C7" s="30" t="s">
        <v>27</v>
      </c>
      <c r="D7" s="34" t="s">
        <v>23</v>
      </c>
      <c r="E7" s="34" t="s">
        <v>29</v>
      </c>
      <c r="F7" s="37">
        <v>147.18022</v>
      </c>
      <c r="G7" s="21">
        <v>1</v>
      </c>
      <c r="H7" s="33"/>
    </row>
    <row r="8" spans="1:9" s="21" customFormat="1" ht="31.5">
      <c r="A8" s="19">
        <v>6</v>
      </c>
      <c r="B8" s="30">
        <v>42608</v>
      </c>
      <c r="C8" s="30" t="s">
        <v>28</v>
      </c>
      <c r="D8" s="34" t="s">
        <v>24</v>
      </c>
      <c r="E8" s="34" t="s">
        <v>30</v>
      </c>
      <c r="F8" s="37">
        <v>102.538</v>
      </c>
      <c r="G8" s="21">
        <v>1</v>
      </c>
      <c r="H8" s="33"/>
      <c r="I8" s="33"/>
    </row>
    <row r="9" spans="1:8" ht="15.75">
      <c r="A9" s="19">
        <v>7</v>
      </c>
      <c r="B9" s="30">
        <v>42590</v>
      </c>
      <c r="C9" s="30" t="s">
        <v>35</v>
      </c>
      <c r="D9" s="34" t="s">
        <v>31</v>
      </c>
      <c r="E9" s="34" t="s">
        <v>29</v>
      </c>
      <c r="F9" s="37">
        <v>104.32733999999999</v>
      </c>
      <c r="G9" s="21">
        <v>1</v>
      </c>
      <c r="H9" s="33"/>
    </row>
    <row r="10" spans="1:8" ht="63">
      <c r="A10" s="19">
        <v>8</v>
      </c>
      <c r="B10" s="30">
        <v>42606</v>
      </c>
      <c r="C10" s="28" t="s">
        <v>36</v>
      </c>
      <c r="D10" s="34" t="s">
        <v>32</v>
      </c>
      <c r="E10" s="34" t="s">
        <v>39</v>
      </c>
      <c r="F10" s="37">
        <v>225</v>
      </c>
      <c r="G10" s="21">
        <v>1</v>
      </c>
      <c r="H10" s="33"/>
    </row>
    <row r="11" spans="1:9" ht="31.5">
      <c r="A11" s="40">
        <v>9</v>
      </c>
      <c r="B11" s="30">
        <v>42612</v>
      </c>
      <c r="C11" s="28" t="s">
        <v>37</v>
      </c>
      <c r="D11" s="46" t="s">
        <v>33</v>
      </c>
      <c r="E11" s="46" t="s">
        <v>40</v>
      </c>
      <c r="F11" s="47">
        <v>6989.99904</v>
      </c>
      <c r="G11" s="21">
        <v>1</v>
      </c>
      <c r="H11" s="8"/>
      <c r="I11" s="8"/>
    </row>
    <row r="12" spans="1:7" ht="63">
      <c r="A12" s="40">
        <v>10</v>
      </c>
      <c r="B12" s="30">
        <v>42611</v>
      </c>
      <c r="C12" s="28" t="s">
        <v>38</v>
      </c>
      <c r="D12" s="46" t="s">
        <v>34</v>
      </c>
      <c r="E12" s="46" t="s">
        <v>41</v>
      </c>
      <c r="F12" s="48">
        <v>253.165</v>
      </c>
      <c r="G12" s="36">
        <v>1</v>
      </c>
    </row>
    <row r="13" spans="1:7" ht="15.75">
      <c r="A13" s="50">
        <v>11</v>
      </c>
      <c r="B13" s="31">
        <v>42590</v>
      </c>
      <c r="C13" s="51" t="s">
        <v>44</v>
      </c>
      <c r="D13" s="49" t="s">
        <v>42</v>
      </c>
      <c r="E13" s="49" t="s">
        <v>43</v>
      </c>
      <c r="F13" s="29">
        <v>86.86</v>
      </c>
      <c r="G13" s="36">
        <v>1</v>
      </c>
    </row>
    <row r="14" ht="15.75">
      <c r="F14" s="52">
        <f>SUM(F3:F13)</f>
        <v>470847.41889999993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2016-07-04T02:31:38Z</cp:lastPrinted>
  <dcterms:created xsi:type="dcterms:W3CDTF">2012-02-09T07:50:08Z</dcterms:created>
  <dcterms:modified xsi:type="dcterms:W3CDTF">2016-09-05T07:53:36Z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